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activeTab="6"/>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 name="名词解释" sheetId="10" r:id="rId10"/>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J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L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<sst xmlns="http://schemas.openxmlformats.org/spreadsheetml/2006/main" count="267">
  <si>
    <t>目录</t>
  </si>
  <si>
    <t>（2016年）</t>
  </si>
  <si>
    <t>一、 收入支出决算总表</t>
  </si>
  <si>
    <t>二、 收入决算表</t>
  </si>
  <si>
    <t xml:space="preserve">三、 支出决算表 </t>
  </si>
  <si>
    <t>四、 财政拨款收入支出决算总表</t>
  </si>
  <si>
    <t>五、 一般公共预算财政拨款支出决算表</t>
  </si>
  <si>
    <t>六、 一般公共预算财政拨款基本支出决算表</t>
  </si>
  <si>
    <t>七、 一般公共预算财政拨款“三公”经费支出决算表</t>
  </si>
  <si>
    <t>八、 政府性基金预算财政拨款收入支出决算表</t>
  </si>
  <si>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</si>
  <si>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</si>
  <si>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</si>
  <si>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</si>
  <si>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</si>
  <si>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</si>
  <si>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</si>
  <si>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</si>
  <si>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</si>
  <si>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</si>
  <si>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</si>
  <si>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</si>
  <si>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</si>
  <si>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</si>
  <si>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</si>
  <si>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</si>
  <si>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</si>
  <si>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</si>
  <si>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</si>
  <si>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</si>
  <si>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</si>
  <si>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</si>
  <si>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</si>
  <si>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</si>
  <si>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</si>
  <si>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</si>
  <si>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</si>
  <si>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</si>
  <si>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</si>
  <si>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</si>
  <si>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</si>
  <si>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</si>
  <si>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</si>
  <si>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</si>
  <si>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</si>
  <si>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</si>
  <si>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</si>
  <si>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</si>
  <si>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</si>
  <si>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</si>
  <si>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</si>
  <si>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</si>
  <si>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</si>
  <si>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</si>
  <si>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</si>
  <si>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</si>
  <si>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</si>
  <si>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</si>
  <si>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</si>
  <si>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</si>
  <si>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</si>
  <si>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</si>
  <si>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</si>
  <si>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</si>
  <si>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</si>
  <si>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</si>
  <si>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</si>
  <si>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</si>
  <si>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</si>
  <si>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</si>
  <si>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</si>
  <si>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</si>
  <si>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205</t>
  </si>
  <si>
    <t>教育支出</t>
  </si>
  <si>
    <t>20501</t>
  </si>
  <si>
    <t>教育管理事务</t>
  </si>
  <si>
    <t>2050101</t>
  </si>
  <si>
    <t xml:space="preserve">  行政运行</t>
  </si>
  <si>
    <t>2050199</t>
  </si>
  <si>
    <t xml:space="preserve">  其他教育管理事务支出</t>
  </si>
  <si>
    <t>20502</t>
  </si>
  <si>
    <t>普通教育</t>
  </si>
  <si>
    <t>2050299</t>
  </si>
  <si>
    <t xml:space="preserve">  其他普通教育支出</t>
  </si>
  <si>
    <t>20507</t>
  </si>
  <si>
    <t>特殊教育</t>
  </si>
  <si>
    <t>2050701</t>
  </si>
  <si>
    <t xml:space="preserve">  特殊学校教育</t>
  </si>
  <si>
    <t>20599</t>
  </si>
  <si>
    <t>其他教育支出</t>
  </si>
  <si>
    <t>2059999</t>
  </si>
  <si>
    <t xml:space="preserve">  其他教育支出</t>
  </si>
  <si>
    <t>208</t>
  </si>
  <si>
    <t>社会保障和就业支出</t>
  </si>
  <si>
    <t>20805</t>
  </si>
  <si>
    <t>行政事业单位离退休</t>
  </si>
  <si>
    <t>2080501</t>
  </si>
  <si>
    <t xml:space="preserve">  归口管理的行政单位离退休</t>
  </si>
  <si>
    <t>2080502</t>
  </si>
  <si>
    <t xml:space="preserve">  事业单位离退休</t>
  </si>
  <si>
    <t>221</t>
  </si>
  <si>
    <t>住房保障支出</t>
  </si>
  <si>
    <t>22101</t>
  </si>
  <si>
    <t>保障性安居工程支出</t>
  </si>
  <si>
    <t>2210106</t>
  </si>
  <si>
    <t xml:space="preserve">  公共租赁住房</t>
  </si>
  <si>
    <t>支出决算表</t>
  </si>
  <si>
    <t>公开03表</t>
  </si>
  <si>
    <t>基本支出</t>
  </si>
  <si>
    <t>项目支出</t>
  </si>
  <si>
    <t>上缴上级支出</t>
  </si>
  <si>
    <t>经营支出</t>
  </si>
  <si>
    <t>对附属单位补助支出</t>
  </si>
  <si>
    <t>2050201</t>
  </si>
  <si>
    <t xml:space="preserve">  学前教育</t>
  </si>
  <si>
    <t>2050206</t>
  </si>
  <si>
    <t xml:space="preserve">  化解农村义务教育债务支出</t>
  </si>
  <si>
    <t>20503</t>
  </si>
  <si>
    <t>职业教育</t>
  </si>
  <si>
    <t>2050302</t>
  </si>
  <si>
    <t xml:space="preserve">  中专教育</t>
  </si>
  <si>
    <t>20509</t>
  </si>
  <si>
    <t>教育费附加安排的支出</t>
  </si>
  <si>
    <t>2050999</t>
  </si>
  <si>
    <t xml:space="preserve">  其他教育费附加安排的支出</t>
  </si>
  <si>
    <t>229</t>
  </si>
  <si>
    <t>其他支出</t>
  </si>
  <si>
    <t>22960</t>
  </si>
  <si>
    <t>彩票公益金及对应专项债务收入安排的支出</t>
  </si>
  <si>
    <t>2296004</t>
  </si>
  <si>
    <t xml:space="preserve">  用于教育事业的彩票公益金支出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</si>
  <si>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</si>
  <si>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</si>
  <si>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</si>
  <si>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</si>
  <si>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</si>
  <si>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</si>
  <si>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</si>
  <si>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</si>
  <si>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</si>
  <si>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</si>
  <si>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
  </si>
  <si>
    <t>年初财政拨款结转和结余</t>
  </si>
  <si>
    <t>年末财政拨款结转和结余</t>
  </si>
  <si>
    <t>基本支出结转</t>
  </si>
  <si>
    <t>项目支出结转和结余</t>
  </si>
  <si>
    <t>一般公共预算财政拨款支出决算表</t>
  </si>
  <si>
    <t>公开05表</t>
  </si>
  <si>
    <r>
      <rPr>
        <sz val="11"/>
        <color theme="1"/>
        <rFont val="宋体"/>
        <charset val="134"/>
      </rPr>
      <t xml:space="preserve">项 </t>
    </r>
    <r>
      <rPr>
        <sz val="11"/>
        <color rgb="FF000000"/>
        <rFont val="宋体"/>
        <charset val="134"/>
      </rPr>
      <t xml:space="preserve">   </t>
    </r>
    <r>
      <rPr>
        <sz val="11"/>
        <color theme="1"/>
        <rFont val="宋体"/>
        <charset val="134"/>
      </rPr>
      <t>目</t>
    </r>
  </si>
  <si>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</si>
  <si>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</si>
  <si>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</si>
  <si>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</si>
  <si>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</si>
  <si>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</si>
  <si>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</si>
  <si>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</si>
  <si>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</si>
  <si>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</si>
  <si>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</si>
  <si>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</si>
  <si>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</si>
  <si>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</si>
  <si>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</si>
  <si>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</si>
  <si>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</si>
  <si>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</si>
  <si>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</si>
  <si>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</si>
  <si>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</si>
  <si>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</si>
  <si>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</si>
  <si>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</si>
  <si>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</si>
  <si>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</si>
  <si>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</si>
  <si>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</si>
  <si>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</si>
  <si>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</si>
  <si>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</si>
  <si>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</si>
  <si>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</si>
  <si>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</si>
  <si>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</si>
  <si>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</si>
  <si>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</si>
  <si>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</si>
  <si>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</si>
  <si>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</si>
  <si>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</si>
  <si>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</si>
  <si>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</si>
  <si>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</si>
  <si>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</si>
  <si>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</si>
  <si>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</si>
  <si>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</si>
  <si>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</si>
  <si>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</si>
  <si>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</si>
  <si>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</si>
  <si>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</si>
  <si>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</si>
  <si>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</si>
  <si>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</si>
  <si>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</si>
  <si>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</si>
  <si>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</si>
  <si>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</si>
  <si>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</si>
  <si>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</si>
  <si>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</si>
  <si>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</si>
  <si>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</si>
  <si>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</si>
  <si>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</si>
  <si>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</si>
  <si>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</si>
  <si>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</si>
  <si>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</si>
  <si>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</si>
  <si>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</si>
  <si>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</si>
  <si>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</si>
  <si>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</si>
  <si>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</si>
  <si>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</si>
  <si>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</si>
  <si>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</si>
  <si>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</si>
  <si>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</si>
  <si>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</si>
  <si>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</si>
  <si>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</si>
  <si>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</si>
  <si>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</si>
  <si>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</si>
  <si>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</si>
  <si>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</si>
  <si>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</si>
  <si>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</si>
  <si>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</si>
  <si>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</si>
  <si>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</si>
  <si>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</si>
  <si>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</si>
  <si>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</si>
  <si>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</si>
  <si>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</si>
  <si>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</si>
  <si>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</si>
  <si>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</si>
  <si>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</si>
  <si>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</si>
  <si>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t>年初结转和结余</t>
  </si>
  <si>
    <t>本年收入</t>
  </si>
  <si>
    <t>本年支出</t>
  </si>
  <si>
    <t>年末结转和结余</t>
  </si>
  <si>
    <t>212</t>
  </si>
  <si>
    <t>城乡社区支出</t>
  </si>
  <si>
    <t>21208</t>
  </si>
  <si>
    <t>国有土地使用权出让收入及对应专项债务收入安排的支出</t>
  </si>
  <si>
    <t>2120811</t>
  </si>
  <si>
    <t xml:space="preserve">  公共租赁住房支出</t>
  </si>
  <si>
    <t>彩票公益金安排的支出</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</si>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</sst>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_ "/>
    <numFmt numFmtId="44" formatCode="_ &quot;￥&quot;* #,##0.00_ ;_ &quot;￥&quot;* \-#,##0.00_ ;_ &quot;￥&quot;* &quot;-&quot;??_ ;_ @_ "/>
  </numFmts>
  <fonts count="44">
    <font>
      <sz val="11"/>
      <color theme="1"/>
      <name val="宋体"/>
      <charset val="134"/>
      <scheme val="minor"/>
    </font>
    <font>
      <b/>
      <sz val="20"/>
      <color theme="1"/>
      <name val="方正小标宋_GBK"/>
      <charset val="134"/>
    </font>
    <font>
      <sz val="11"/>
      <color theme="1"/>
      <name val="宋体"/>
      <charset val="134"/>
    </font>
    <font>
      <sz val="12"/>
      <color theme="1"/>
      <name val="宋体"/>
      <charset val="134"/>
    </font>
    <font>
      <sz val="11"/>
      <color rgb="FF000000"/>
      <name val="宋体"/>
      <charset val="134"/>
    </font>
    <font>
      <b/>
      <sz val="12"/>
      <color indexed="8"/>
      <name val="宋体"/>
      <charset val="0"/>
    </font>
    <font>
      <b/>
      <sz val="12"/>
      <color theme="1"/>
      <name val="宋体"/>
      <charset val="134"/>
    </font>
    <font>
      <sz val="11"/>
      <color indexed="8"/>
      <name val="宋体"/>
      <charset val="0"/>
    </font>
    <font>
      <sz val="12"/>
      <color indexed="8"/>
      <name val="宋体"/>
      <charset val="0"/>
    </font>
    <font>
      <b/>
      <sz val="18"/>
      <color theme="1"/>
      <name val="方正小标宋_GBK"/>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b/>
      <sz val="20"/>
      <color theme="1"/>
      <name val="宋体"/>
      <charset val="134"/>
      <scheme val="minor"/>
    </font>
    <font>
      <sz val="12"/>
      <color rgb="FF000000"/>
      <name val="宋体"/>
      <charset val="134"/>
    </font>
    <font>
      <sz val="12"/>
      <color rgb="FF000000"/>
      <name val="仿宋"/>
      <charset val="134"/>
    </font>
    <font>
      <b/>
      <sz val="12"/>
      <color rgb="FF000000"/>
      <name val="宋体"/>
      <charset val="134"/>
    </font>
    <font>
      <b/>
      <sz val="20"/>
      <color rgb="FF000000"/>
      <name val="方正小标宋_GBK"/>
      <charset val="134"/>
    </font>
    <font>
      <sz val="10"/>
      <color rgb="FF000000"/>
      <name val="Arial"/>
      <charset val="134"/>
    </font>
    <font>
      <b/>
      <sz val="11"/>
      <color rgb="FF000000"/>
      <name val="宋体"/>
      <charset val="134"/>
    </font>
    <font>
      <sz val="11"/>
      <color indexed="8"/>
      <name val="宋体"/>
      <charset val="134"/>
      <scheme val="minor"/>
    </font>
    <font>
      <b/>
      <sz val="26"/>
      <name val="SimSun"/>
      <charset val="134"/>
    </font>
    <font>
      <b/>
      <sz val="18"/>
      <name val="SimSun"/>
      <charset val="134"/>
    </font>
    <font>
      <sz val="17"/>
      <color theme="1"/>
      <name val="宋体"/>
      <charset val="134"/>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8"/>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indexed="8"/>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indexed="8"/>
      </top>
      <bottom/>
      <diagonal/>
    </border>
    <border>
      <left/>
      <right style="medium">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2" borderId="0" applyNumberFormat="0" applyBorder="0" applyAlignment="0" applyProtection="0">
      <alignment vertical="center"/>
    </xf>
    <xf numFmtId="0" fontId="27" fillId="13"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28" fillId="14" borderId="0" applyNumberFormat="0" applyBorder="0" applyAlignment="0" applyProtection="0">
      <alignment vertical="center"/>
    </xf>
    <xf numFmtId="43" fontId="0" fillId="0" borderId="0" applyFont="0" applyFill="0" applyBorder="0" applyAlignment="0" applyProtection="0">
      <alignment vertical="center"/>
    </xf>
    <xf numFmtId="0" fontId="29" fillId="1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4" borderId="28" applyNumberFormat="0" applyFont="0" applyAlignment="0" applyProtection="0">
      <alignment vertical="center"/>
    </xf>
    <xf numFmtId="0" fontId="29" fillId="17"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32" applyNumberFormat="0" applyFill="0" applyAlignment="0" applyProtection="0">
      <alignment vertical="center"/>
    </xf>
    <xf numFmtId="0" fontId="40" fillId="0" borderId="32" applyNumberFormat="0" applyFill="0" applyAlignment="0" applyProtection="0">
      <alignment vertical="center"/>
    </xf>
    <xf numFmtId="0" fontId="29" fillId="22" borderId="0" applyNumberFormat="0" applyBorder="0" applyAlignment="0" applyProtection="0">
      <alignment vertical="center"/>
    </xf>
    <xf numFmtId="0" fontId="32" fillId="0" borderId="34" applyNumberFormat="0" applyFill="0" applyAlignment="0" applyProtection="0">
      <alignment vertical="center"/>
    </xf>
    <xf numFmtId="0" fontId="29" fillId="21" borderId="0" applyNumberFormat="0" applyBorder="0" applyAlignment="0" applyProtection="0">
      <alignment vertical="center"/>
    </xf>
    <xf numFmtId="0" fontId="41" fillId="19" borderId="35" applyNumberFormat="0" applyAlignment="0" applyProtection="0">
      <alignment vertical="center"/>
    </xf>
    <xf numFmtId="0" fontId="33" fillId="19" borderId="29" applyNumberFormat="0" applyAlignment="0" applyProtection="0">
      <alignment vertical="center"/>
    </xf>
    <xf numFmtId="0" fontId="35" fillId="20" borderId="30" applyNumberFormat="0" applyAlignment="0" applyProtection="0">
      <alignment vertical="center"/>
    </xf>
    <xf numFmtId="0" fontId="26" fillId="11" borderId="0" applyNumberFormat="0" applyBorder="0" applyAlignment="0" applyProtection="0">
      <alignment vertical="center"/>
    </xf>
    <xf numFmtId="0" fontId="29" fillId="24" borderId="0" applyNumberFormat="0" applyBorder="0" applyAlignment="0" applyProtection="0">
      <alignment vertical="center"/>
    </xf>
    <xf numFmtId="0" fontId="37" fillId="0" borderId="31" applyNumberFormat="0" applyFill="0" applyAlignment="0" applyProtection="0">
      <alignment vertical="center"/>
    </xf>
    <xf numFmtId="0" fontId="39" fillId="0" borderId="33" applyNumberFormat="0" applyFill="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26" fillId="10" borderId="0" applyNumberFormat="0" applyBorder="0" applyAlignment="0" applyProtection="0">
      <alignment vertical="center"/>
    </xf>
    <xf numFmtId="0" fontId="29" fillId="27"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26" fillId="7" borderId="0" applyNumberFormat="0" applyBorder="0" applyAlignment="0" applyProtection="0">
      <alignment vertical="center"/>
    </xf>
    <xf numFmtId="0" fontId="29" fillId="34" borderId="0" applyNumberFormat="0" applyBorder="0" applyAlignment="0" applyProtection="0">
      <alignment vertical="center"/>
    </xf>
    <xf numFmtId="0" fontId="29" fillId="33"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9" fillId="23" borderId="0" applyNumberFormat="0" applyBorder="0" applyAlignment="0" applyProtection="0">
      <alignment vertical="center"/>
    </xf>
    <xf numFmtId="0" fontId="26" fillId="6" borderId="0" applyNumberFormat="0" applyBorder="0" applyAlignment="0" applyProtection="0">
      <alignment vertical="center"/>
    </xf>
    <xf numFmtId="0" fontId="29" fillId="16" borderId="0" applyNumberFormat="0" applyBorder="0" applyAlignment="0" applyProtection="0">
      <alignment vertical="center"/>
    </xf>
    <xf numFmtId="0" fontId="29" fillId="32" borderId="0" applyNumberFormat="0" applyBorder="0" applyAlignment="0" applyProtection="0">
      <alignment vertical="center"/>
    </xf>
    <xf numFmtId="0" fontId="26" fillId="5" borderId="0" applyNumberFormat="0" applyBorder="0" applyAlignment="0" applyProtection="0">
      <alignment vertical="center"/>
    </xf>
    <xf numFmtId="0" fontId="29" fillId="15" borderId="0" applyNumberFormat="0" applyBorder="0" applyAlignment="0" applyProtection="0">
      <alignment vertical="center"/>
    </xf>
  </cellStyleXfs>
  <cellXfs count="14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4" fontId="5" fillId="0" borderId="7" xfId="0" applyNumberFormat="1" applyFont="1" applyFill="1" applyBorder="1" applyAlignment="1">
      <alignment horizontal="center" vertical="center" shrinkToFit="1"/>
    </xf>
    <xf numFmtId="0" fontId="6" fillId="0" borderId="5" xfId="0" applyFont="1" applyBorder="1" applyAlignment="1">
      <alignment horizontal="center" vertical="center" wrapText="1"/>
    </xf>
    <xf numFmtId="4" fontId="5" fillId="0" borderId="8" xfId="0" applyNumberFormat="1" applyFont="1" applyFill="1" applyBorder="1" applyAlignment="1">
      <alignment horizontal="center" vertical="center" shrinkToFit="1"/>
    </xf>
    <xf numFmtId="0" fontId="7" fillId="0" borderId="9"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2" fillId="0" borderId="5" xfId="0" applyFont="1" applyBorder="1" applyAlignment="1">
      <alignment horizontal="left" vertical="center" wrapText="1"/>
    </xf>
    <xf numFmtId="4" fontId="8" fillId="0" borderId="7" xfId="0" applyNumberFormat="1" applyFont="1" applyFill="1" applyBorder="1" applyAlignment="1">
      <alignment horizontal="center" vertical="center" shrinkToFit="1"/>
    </xf>
    <xf numFmtId="0" fontId="3" fillId="0" borderId="5" xfId="0" applyFont="1" applyBorder="1" applyAlignment="1">
      <alignment horizontal="center" vertical="center" wrapText="1"/>
    </xf>
    <xf numFmtId="4" fontId="8" fillId="0" borderId="8" xfId="0" applyNumberFormat="1" applyFont="1" applyFill="1" applyBorder="1" applyAlignment="1">
      <alignment horizontal="center" vertical="center" shrinkToFit="1"/>
    </xf>
    <xf numFmtId="176" fontId="3" fillId="0" borderId="5" xfId="0" applyNumberFormat="1" applyFont="1" applyBorder="1" applyAlignment="1">
      <alignment horizontal="center" vertical="center" wrapText="1"/>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2" fillId="0" borderId="12" xfId="0" applyFont="1" applyBorder="1" applyAlignment="1">
      <alignment horizontal="left" vertical="center" wrapText="1"/>
    </xf>
    <xf numFmtId="4" fontId="8" fillId="0" borderId="11" xfId="0" applyNumberFormat="1" applyFont="1" applyFill="1" applyBorder="1" applyAlignment="1">
      <alignment horizontal="center" vertical="center" shrinkToFit="1"/>
    </xf>
    <xf numFmtId="0" fontId="3" fillId="0" borderId="12" xfId="0" applyFont="1" applyBorder="1" applyAlignment="1">
      <alignment horizontal="center" vertical="center" wrapText="1"/>
    </xf>
    <xf numFmtId="176" fontId="3" fillId="0" borderId="12" xfId="0" applyNumberFormat="1" applyFont="1" applyBorder="1" applyAlignment="1">
      <alignment horizontal="center" vertical="center" wrapText="1"/>
    </xf>
    <xf numFmtId="4" fontId="8" fillId="0" borderId="13" xfId="0" applyNumberFormat="1" applyFont="1" applyFill="1" applyBorder="1" applyAlignment="1">
      <alignment horizontal="center" vertical="center" shrinkToFi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horizontal="justify" vertical="center" wrapText="1"/>
    </xf>
    <xf numFmtId="0" fontId="12" fillId="2" borderId="0" xfId="0" applyFont="1" applyFill="1" applyAlignment="1">
      <alignment horizontal="center" vertical="center" wrapText="1"/>
    </xf>
    <xf numFmtId="0" fontId="11" fillId="0" borderId="0" xfId="0" applyFont="1" applyBorder="1" applyAlignment="1">
      <alignment horizontal="justify" vertical="center" wrapText="1"/>
    </xf>
    <xf numFmtId="0" fontId="13" fillId="2" borderId="0" xfId="0" applyFont="1" applyFill="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76" fontId="3" fillId="0" borderId="16" xfId="0" applyNumberFormat="1" applyFont="1" applyBorder="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Border="1" applyAlignment="1">
      <alignment horizontal="left" vertical="center" wrapText="1"/>
    </xf>
    <xf numFmtId="0" fontId="13" fillId="2" borderId="0" xfId="0" applyFont="1" applyFill="1" applyAlignment="1">
      <alignment horizontal="right" vertical="center" wrapText="1"/>
    </xf>
    <xf numFmtId="0" fontId="11"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76" fontId="3" fillId="0" borderId="18" xfId="0" applyNumberFormat="1"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horizontal="center" vertical="center" wrapText="1"/>
    </xf>
    <xf numFmtId="176" fontId="16" fillId="0" borderId="6" xfId="0" applyNumberFormat="1" applyFont="1" applyBorder="1" applyAlignment="1">
      <alignment horizontal="center" vertical="center" wrapText="1"/>
    </xf>
    <xf numFmtId="4" fontId="8" fillId="0" borderId="5" xfId="0" applyNumberFormat="1" applyFont="1" applyFill="1" applyBorder="1" applyAlignment="1">
      <alignment horizontal="center" vertical="center" shrinkToFit="1"/>
    </xf>
    <xf numFmtId="4" fontId="8" fillId="0" borderId="6" xfId="0" applyNumberFormat="1" applyFont="1" applyFill="1" applyBorder="1" applyAlignment="1">
      <alignment horizontal="center" vertical="center" shrinkToFit="1"/>
    </xf>
    <xf numFmtId="0" fontId="16"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8" xfId="0" applyFont="1" applyBorder="1" applyAlignment="1">
      <alignment horizontal="center" vertical="center" wrapText="1"/>
    </xf>
    <xf numFmtId="176" fontId="0" fillId="0" borderId="0" xfId="0" applyNumberFormat="1">
      <alignment vertical="center"/>
    </xf>
    <xf numFmtId="4" fontId="5" fillId="0" borderId="5"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2" xfId="0" applyFont="1" applyFill="1" applyBorder="1" applyAlignment="1">
      <alignment horizontal="left" vertical="center" shrinkToFit="1"/>
    </xf>
    <xf numFmtId="4" fontId="8" fillId="0" borderId="12" xfId="0" applyNumberFormat="1" applyFont="1" applyFill="1" applyBorder="1" applyAlignment="1">
      <alignment horizontal="center" vertical="center" shrinkToFit="1"/>
    </xf>
    <xf numFmtId="4" fontId="8" fillId="0" borderId="18" xfId="0" applyNumberFormat="1" applyFont="1" applyFill="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left" vertical="center"/>
    </xf>
    <xf numFmtId="0" fontId="15" fillId="0" borderId="0" xfId="0" applyFont="1" applyBorder="1" applyAlignment="1">
      <alignment horizontal="left" vertical="center"/>
    </xf>
    <xf numFmtId="0" fontId="19" fillId="0" borderId="0"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5" fillId="0" borderId="5"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17" fillId="0" borderId="12" xfId="0" applyFont="1" applyBorder="1" applyAlignment="1">
      <alignment horizontal="center" vertical="center"/>
    </xf>
    <xf numFmtId="0" fontId="15" fillId="0" borderId="0" xfId="0" applyFont="1" applyBorder="1" applyAlignment="1">
      <alignment horizontal="center" vertical="center"/>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5" fillId="0" borderId="5" xfId="0" applyFont="1" applyBorder="1" applyAlignment="1">
      <alignment horizontal="right" vertical="center"/>
    </xf>
    <xf numFmtId="0" fontId="15" fillId="0" borderId="6" xfId="0" applyFont="1" applyBorder="1" applyAlignment="1">
      <alignment horizontal="right" vertical="center"/>
    </xf>
    <xf numFmtId="0" fontId="15" fillId="0" borderId="6" xfId="0" applyFont="1" applyBorder="1" applyAlignment="1">
      <alignment horizontal="center" vertical="center"/>
    </xf>
    <xf numFmtId="176" fontId="15" fillId="0" borderId="6" xfId="0" applyNumberFormat="1" applyFont="1" applyBorder="1" applyAlignment="1">
      <alignment horizontal="center" vertical="center"/>
    </xf>
    <xf numFmtId="0" fontId="8" fillId="0" borderId="7" xfId="0" applyFont="1" applyFill="1" applyBorder="1" applyAlignment="1">
      <alignment horizontal="center" vertical="center" shrinkToFit="1"/>
    </xf>
    <xf numFmtId="0" fontId="17" fillId="0" borderId="6" xfId="0" applyFont="1" applyBorder="1" applyAlignment="1">
      <alignment horizontal="center" vertical="center"/>
    </xf>
    <xf numFmtId="176" fontId="17" fillId="0" borderId="18" xfId="0" applyNumberFormat="1" applyFont="1" applyBorder="1" applyAlignment="1">
      <alignment horizontal="center" vertical="center"/>
    </xf>
    <xf numFmtId="0" fontId="18"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 xfId="0" applyFont="1" applyBorder="1" applyAlignment="1">
      <alignment horizontal="right" vertical="center"/>
    </xf>
    <xf numFmtId="0" fontId="7" fillId="0" borderId="22" xfId="0" applyFont="1" applyFill="1" applyBorder="1" applyAlignment="1">
      <alignment horizontal="left" vertical="center" shrinkToFit="1"/>
    </xf>
    <xf numFmtId="0" fontId="7" fillId="0" borderId="23" xfId="0" applyFont="1" applyFill="1" applyBorder="1" applyAlignment="1">
      <alignment horizontal="left" vertical="center" shrinkToFit="1"/>
    </xf>
    <xf numFmtId="4" fontId="8" fillId="0" borderId="23" xfId="0" applyNumberFormat="1" applyFont="1" applyFill="1" applyBorder="1" applyAlignment="1">
      <alignment horizontal="center" vertical="center" shrinkToFit="1"/>
    </xf>
    <xf numFmtId="0" fontId="4" fillId="0" borderId="24" xfId="0" applyFont="1" applyBorder="1" applyAlignment="1">
      <alignment horizontal="right" vertical="center"/>
    </xf>
    <xf numFmtId="0" fontId="0" fillId="0" borderId="5" xfId="0" applyBorder="1">
      <alignment vertical="center"/>
    </xf>
    <xf numFmtId="0" fontId="0" fillId="0" borderId="12" xfId="0" applyBorder="1">
      <alignment vertical="center"/>
    </xf>
    <xf numFmtId="0" fontId="4" fillId="0" borderId="3" xfId="0" applyFont="1" applyBorder="1" applyAlignment="1">
      <alignment horizontal="center" vertical="center" wrapText="1"/>
    </xf>
    <xf numFmtId="0" fontId="4" fillId="0" borderId="6" xfId="0" applyFont="1" applyBorder="1" applyAlignment="1">
      <alignment horizontal="right" vertical="center"/>
    </xf>
    <xf numFmtId="0" fontId="4" fillId="0" borderId="25" xfId="0" applyFont="1" applyBorder="1" applyAlignment="1">
      <alignment horizontal="right" vertical="center"/>
    </xf>
    <xf numFmtId="0" fontId="0" fillId="0" borderId="6" xfId="0" applyBorder="1">
      <alignment vertical="center"/>
    </xf>
    <xf numFmtId="0" fontId="0" fillId="0" borderId="18" xfId="0" applyBorder="1">
      <alignment vertical="center"/>
    </xf>
    <xf numFmtId="0" fontId="4" fillId="0" borderId="4" xfId="0" applyFont="1" applyBorder="1" applyAlignment="1">
      <alignment horizontal="center" vertical="center"/>
    </xf>
    <xf numFmtId="4" fontId="7" fillId="0" borderId="5" xfId="0" applyNumberFormat="1" applyFont="1" applyFill="1" applyBorder="1" applyAlignment="1">
      <alignment horizontal="center" vertical="center" shrinkToFit="1"/>
    </xf>
    <xf numFmtId="0" fontId="13" fillId="0" borderId="5" xfId="0" applyFont="1" applyBorder="1" applyAlignment="1">
      <alignment horizontal="center" vertical="center"/>
    </xf>
    <xf numFmtId="4" fontId="7" fillId="0" borderId="5" xfId="0" applyNumberFormat="1" applyFont="1" applyFill="1" applyBorder="1" applyAlignment="1">
      <alignment horizontal="right" vertical="center" shrinkToFit="1"/>
    </xf>
    <xf numFmtId="0" fontId="13" fillId="0" borderId="5" xfId="0" applyFont="1" applyBorder="1" applyAlignment="1">
      <alignment horizontal="left" vertical="center"/>
    </xf>
    <xf numFmtId="0" fontId="19" fillId="0" borderId="5" xfId="0" applyFont="1" applyBorder="1" applyAlignment="1">
      <alignment horizontal="left" vertical="center"/>
    </xf>
    <xf numFmtId="4" fontId="7" fillId="0" borderId="12" xfId="0" applyNumberFormat="1" applyFont="1" applyFill="1" applyBorder="1" applyAlignment="1">
      <alignment horizontal="right" vertical="center" shrinkToFit="1"/>
    </xf>
    <xf numFmtId="4" fontId="8" fillId="0" borderId="26" xfId="0" applyNumberFormat="1" applyFont="1" applyFill="1" applyBorder="1" applyAlignment="1">
      <alignment horizontal="center" vertical="center" shrinkToFit="1"/>
    </xf>
    <xf numFmtId="4" fontId="7" fillId="0" borderId="6" xfId="0" applyNumberFormat="1" applyFont="1" applyFill="1" applyBorder="1" applyAlignment="1">
      <alignment horizontal="center" vertical="center" shrinkToFit="1"/>
    </xf>
    <xf numFmtId="4" fontId="7" fillId="0" borderId="6" xfId="0" applyNumberFormat="1" applyFont="1" applyFill="1" applyBorder="1" applyAlignment="1">
      <alignment horizontal="right" vertical="center" shrinkToFit="1"/>
    </xf>
    <xf numFmtId="4" fontId="7" fillId="0" borderId="18" xfId="0" applyNumberFormat="1" applyFont="1" applyFill="1" applyBorder="1" applyAlignment="1">
      <alignment horizontal="right" vertical="center" shrinkToFit="1"/>
    </xf>
    <xf numFmtId="0" fontId="15" fillId="0" borderId="0" xfId="0" applyFont="1" applyAlignment="1">
      <alignment horizontal="left" vertical="center"/>
    </xf>
    <xf numFmtId="4" fontId="15" fillId="0" borderId="5" xfId="0" applyNumberFormat="1" applyFont="1" applyBorder="1" applyAlignment="1">
      <alignment horizontal="right" vertical="center"/>
    </xf>
    <xf numFmtId="4" fontId="15" fillId="0" borderId="5" xfId="0" applyNumberFormat="1" applyFont="1" applyBorder="1" applyAlignment="1">
      <alignment horizontal="center" vertical="center"/>
    </xf>
    <xf numFmtId="4" fontId="8" fillId="0" borderId="27" xfId="0" applyNumberFormat="1" applyFont="1" applyFill="1" applyBorder="1" applyAlignment="1">
      <alignment horizontal="center" vertical="center" shrinkToFit="1"/>
    </xf>
    <xf numFmtId="176" fontId="17" fillId="0" borderId="12" xfId="0" applyNumberFormat="1" applyFont="1" applyBorder="1" applyAlignment="1">
      <alignment horizontal="center" vertical="center"/>
    </xf>
    <xf numFmtId="176" fontId="20" fillId="0" borderId="12" xfId="0" applyNumberFormat="1" applyFont="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4" fillId="3"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104775</xdr:colOff>
          <xdr:row>48</xdr:row>
          <xdr:rowOff>76200</xdr:rowOff>
        </xdr:to>
        <xdr:sp>
          <xdr:nvSpPr>
            <xdr:cNvPr id="10241" name="Object 1" hidden="1">
              <a:extLst>
                <a:ext uri="{63B3BB69-23CF-44E3-9099-C40C66FF867C}">
                  <a14:compatExt spid="_x0000_s10241"/>
                </a:ext>
              </a:extLst>
            </xdr:cNvPr>
            <xdr:cNvSpPr/>
          </xdr:nvSpPr>
          <xdr:spPr>
            <a:xfrm>
              <a:off x="0" y="0"/>
              <a:ext cx="12449175" cy="83058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9.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2" sqref="A12:I12"/>
    </sheetView>
  </sheetViews>
  <sheetFormatPr defaultColWidth="10" defaultRowHeight="13.5"/>
  <cols>
    <col min="1" max="10" width="9.75" style="138" customWidth="1"/>
    <col min="11" max="16384" width="10" style="138"/>
  </cols>
  <sheetData>
    <row r="1" ht="34.15" customHeight="1" spans="1:9">
      <c r="A1" s="139" t="s">
        <v>0</v>
      </c>
      <c r="B1" s="139"/>
      <c r="C1" s="139"/>
      <c r="D1" s="139"/>
      <c r="E1" s="139"/>
      <c r="F1" s="139"/>
      <c r="G1" s="139"/>
      <c r="H1" s="139"/>
      <c r="I1" s="139"/>
    </row>
    <row r="2" ht="34.15" customHeight="1" spans="1:9">
      <c r="A2" s="139"/>
      <c r="B2" s="139"/>
      <c r="C2" s="140" t="s">
        <v>1</v>
      </c>
      <c r="D2" s="140"/>
      <c r="E2" s="140"/>
      <c r="F2" s="140"/>
      <c r="G2" s="140"/>
      <c r="H2" s="139"/>
      <c r="I2" s="139"/>
    </row>
    <row r="3" ht="34.15" customHeight="1" spans="1:9">
      <c r="A3" s="139"/>
      <c r="B3" s="139"/>
      <c r="C3" s="141"/>
      <c r="D3" s="141"/>
      <c r="E3" s="141"/>
      <c r="F3" s="141"/>
      <c r="G3" s="141"/>
      <c r="H3" s="139"/>
      <c r="I3" s="139"/>
    </row>
    <row r="4" ht="30" customHeight="1" spans="1:9">
      <c r="A4" s="142" t="s">
        <v>2</v>
      </c>
      <c r="B4" s="142"/>
      <c r="C4" s="142"/>
      <c r="D4" s="142"/>
      <c r="E4" s="142"/>
      <c r="F4" s="142"/>
      <c r="G4" s="142"/>
      <c r="H4" s="142"/>
      <c r="I4" s="142"/>
    </row>
    <row r="5" ht="30" customHeight="1" spans="1:9">
      <c r="A5" s="142" t="s">
        <v>3</v>
      </c>
      <c r="B5" s="142"/>
      <c r="C5" s="142"/>
      <c r="D5" s="142"/>
      <c r="E5" s="142"/>
      <c r="F5" s="142"/>
      <c r="G5" s="142"/>
      <c r="H5" s="142"/>
      <c r="I5" s="142"/>
    </row>
    <row r="6" ht="30" customHeight="1" spans="1:9">
      <c r="A6" s="142" t="s">
        <v>4</v>
      </c>
      <c r="B6" s="142"/>
      <c r="C6" s="142"/>
      <c r="D6" s="142"/>
      <c r="E6" s="142"/>
      <c r="F6" s="142"/>
      <c r="G6" s="142"/>
      <c r="H6" s="142"/>
      <c r="I6" s="142"/>
    </row>
    <row r="7" ht="30" customHeight="1" spans="1:9">
      <c r="A7" s="142" t="s">
        <v>5</v>
      </c>
      <c r="B7" s="142"/>
      <c r="C7" s="142"/>
      <c r="D7" s="142"/>
      <c r="E7" s="142"/>
      <c r="F7" s="142"/>
      <c r="G7" s="142"/>
      <c r="H7" s="142"/>
      <c r="I7" s="142"/>
    </row>
    <row r="8" ht="30" customHeight="1" spans="1:9">
      <c r="A8" s="142" t="s">
        <v>6</v>
      </c>
      <c r="B8" s="142"/>
      <c r="C8" s="142"/>
      <c r="D8" s="142"/>
      <c r="E8" s="142"/>
      <c r="F8" s="142"/>
      <c r="G8" s="142"/>
      <c r="H8" s="142"/>
      <c r="I8" s="142"/>
    </row>
    <row r="9" ht="30" customHeight="1" spans="1:9">
      <c r="A9" s="142" t="s">
        <v>7</v>
      </c>
      <c r="B9" s="142"/>
      <c r="C9" s="142"/>
      <c r="D9" s="142"/>
      <c r="E9" s="142"/>
      <c r="F9" s="142"/>
      <c r="G9" s="142"/>
      <c r="H9" s="142"/>
      <c r="I9" s="142"/>
    </row>
    <row r="10" ht="30" customHeight="1" spans="1:9">
      <c r="A10" s="142" t="s">
        <v>8</v>
      </c>
      <c r="B10" s="142"/>
      <c r="C10" s="142"/>
      <c r="D10" s="142"/>
      <c r="E10" s="142"/>
      <c r="F10" s="142"/>
      <c r="G10" s="142"/>
      <c r="H10" s="142"/>
      <c r="I10" s="142"/>
    </row>
    <row r="11" ht="30" customHeight="1" spans="1:9">
      <c r="A11" s="142" t="s">
        <v>9</v>
      </c>
      <c r="B11" s="142"/>
      <c r="C11" s="142"/>
      <c r="D11" s="142"/>
      <c r="E11" s="142"/>
      <c r="F11" s="142"/>
      <c r="G11" s="142"/>
      <c r="H11" s="142"/>
      <c r="I11" s="142"/>
    </row>
    <row r="12" ht="30" customHeight="1" spans="1:9">
      <c r="A12" s="142"/>
      <c r="B12" s="142"/>
      <c r="C12" s="142"/>
      <c r="D12" s="142"/>
      <c r="E12" s="142"/>
      <c r="F12" s="142"/>
      <c r="G12" s="142"/>
      <c r="H12" s="142"/>
      <c r="I12" s="142"/>
    </row>
  </sheetData>
  <mergeCells count="11">
    <mergeCell ref="A1:I1"/>
    <mergeCell ref="C2:G2"/>
    <mergeCell ref="A4:I4"/>
    <mergeCell ref="A5:I5"/>
    <mergeCell ref="A6:I6"/>
    <mergeCell ref="A7:I7"/>
    <mergeCell ref="A8:I8"/>
    <mergeCell ref="A9:I9"/>
    <mergeCell ref="A10:I10"/>
    <mergeCell ref="A11:I11"/>
    <mergeCell ref="A12:I12"/>
  </mergeCells>
  <printOptions horizontalCentered="1"/>
  <pageMargins left="1.18055555555556" right="0.751388888888889" top="0.790277777777778" bottom="0.668055555555556" header="0" footer="0"/>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I9" sqref="I9"/>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74" t="s">
        <v>10</v>
      </c>
      <c r="B1" s="74"/>
      <c r="C1" s="74"/>
      <c r="D1" s="74"/>
      <c r="E1" s="74"/>
      <c r="F1" s="74"/>
    </row>
    <row r="2" spans="1:6">
      <c r="A2" s="75"/>
      <c r="B2" s="75"/>
      <c r="C2" s="75"/>
      <c r="D2" s="75"/>
      <c r="E2" s="75"/>
      <c r="F2" s="4" t="s">
        <v>11</v>
      </c>
    </row>
    <row r="3" ht="15" spans="1:6">
      <c r="A3" s="132"/>
      <c r="B3" s="75"/>
      <c r="C3" s="75"/>
      <c r="D3" s="75"/>
      <c r="E3" s="75"/>
      <c r="F3" s="4" t="s">
        <v>12</v>
      </c>
    </row>
    <row r="4" ht="17" customHeight="1" spans="1:6">
      <c r="A4" s="78" t="s">
        <v>13</v>
      </c>
      <c r="B4" s="79"/>
      <c r="C4" s="79" t="s">
        <v>14</v>
      </c>
      <c r="D4" s="79"/>
      <c r="E4" s="79"/>
      <c r="F4" s="93"/>
    </row>
    <row r="5" ht="17" customHeight="1" spans="1:6">
      <c r="A5" s="121" t="s">
        <v>15</v>
      </c>
      <c r="B5" s="94" t="s">
        <v>16</v>
      </c>
      <c r="C5" s="94" t="s">
        <v>17</v>
      </c>
      <c r="D5" s="94" t="s">
        <v>16</v>
      </c>
      <c r="E5" s="94" t="s">
        <v>18</v>
      </c>
      <c r="F5" s="95" t="s">
        <v>16</v>
      </c>
    </row>
    <row r="6" ht="17" customHeight="1" spans="1:6">
      <c r="A6" s="82" t="s">
        <v>19</v>
      </c>
      <c r="B6" s="18">
        <v>3674.36</v>
      </c>
      <c r="C6" s="83" t="s">
        <v>20</v>
      </c>
      <c r="D6" s="133"/>
      <c r="E6" s="83" t="s">
        <v>21</v>
      </c>
      <c r="F6" s="20">
        <v>346.11</v>
      </c>
    </row>
    <row r="7" ht="17" customHeight="1" spans="1:6">
      <c r="A7" s="82" t="s">
        <v>22</v>
      </c>
      <c r="B7" s="18"/>
      <c r="C7" s="83" t="s">
        <v>23</v>
      </c>
      <c r="D7" s="97"/>
      <c r="E7" s="83" t="s">
        <v>24</v>
      </c>
      <c r="F7" s="20">
        <v>4934.63</v>
      </c>
    </row>
    <row r="8" ht="17" customHeight="1" spans="1:6">
      <c r="A8" s="82" t="s">
        <v>25</v>
      </c>
      <c r="B8" s="18"/>
      <c r="C8" s="83" t="s">
        <v>26</v>
      </c>
      <c r="D8" s="97"/>
      <c r="E8" s="83" t="s">
        <v>27</v>
      </c>
      <c r="F8" s="99"/>
    </row>
    <row r="9" ht="17" customHeight="1" spans="1:6">
      <c r="A9" s="82" t="s">
        <v>28</v>
      </c>
      <c r="B9" s="84"/>
      <c r="C9" s="83" t="s">
        <v>29</v>
      </c>
      <c r="D9" s="97"/>
      <c r="E9" s="83" t="s">
        <v>30</v>
      </c>
      <c r="F9" s="99"/>
    </row>
    <row r="10" ht="17" customHeight="1" spans="1:6">
      <c r="A10" s="82" t="s">
        <v>31</v>
      </c>
      <c r="B10" s="84"/>
      <c r="C10" s="83" t="s">
        <v>32</v>
      </c>
      <c r="D10" s="18">
        <v>5149.81</v>
      </c>
      <c r="E10" s="83" t="s">
        <v>33</v>
      </c>
      <c r="F10" s="99"/>
    </row>
    <row r="11" ht="17" customHeight="1" spans="1:6">
      <c r="A11" s="82" t="s">
        <v>34</v>
      </c>
      <c r="B11" s="84"/>
      <c r="C11" s="83" t="s">
        <v>35</v>
      </c>
      <c r="D11" s="18"/>
      <c r="E11" s="83"/>
      <c r="F11" s="99"/>
    </row>
    <row r="12" ht="17" customHeight="1" spans="1:6">
      <c r="A12" s="82" t="s">
        <v>36</v>
      </c>
      <c r="B12" s="18">
        <v>199.66</v>
      </c>
      <c r="C12" s="83" t="s">
        <v>37</v>
      </c>
      <c r="D12" s="18"/>
      <c r="E12" s="125"/>
      <c r="F12" s="99"/>
    </row>
    <row r="13" ht="17" customHeight="1" spans="1:6">
      <c r="A13" s="82"/>
      <c r="B13" s="84"/>
      <c r="C13" s="83" t="s">
        <v>38</v>
      </c>
      <c r="D13" s="18">
        <v>120.93</v>
      </c>
      <c r="E13" s="125"/>
      <c r="F13" s="99"/>
    </row>
    <row r="14" ht="17" customHeight="1" spans="1:6">
      <c r="A14" s="82"/>
      <c r="B14" s="84"/>
      <c r="C14" s="83" t="s">
        <v>39</v>
      </c>
      <c r="D14" s="134"/>
      <c r="E14" s="125"/>
      <c r="F14" s="99"/>
    </row>
    <row r="15" ht="17" customHeight="1" spans="1:6">
      <c r="A15" s="82"/>
      <c r="B15" s="84"/>
      <c r="C15" s="83" t="s">
        <v>40</v>
      </c>
      <c r="D15" s="84"/>
      <c r="E15" s="83"/>
      <c r="F15" s="99"/>
    </row>
    <row r="16" ht="17" customHeight="1" spans="1:6">
      <c r="A16" s="82"/>
      <c r="B16" s="84"/>
      <c r="C16" s="83" t="s">
        <v>41</v>
      </c>
      <c r="D16" s="84"/>
      <c r="E16" s="94"/>
      <c r="F16" s="99"/>
    </row>
    <row r="17" ht="17" customHeight="1" spans="1:6">
      <c r="A17" s="82"/>
      <c r="B17" s="84"/>
      <c r="C17" s="83" t="s">
        <v>42</v>
      </c>
      <c r="D17" s="84"/>
      <c r="E17" s="83"/>
      <c r="F17" s="99"/>
    </row>
    <row r="18" ht="17" customHeight="1" spans="1:6">
      <c r="A18" s="82"/>
      <c r="B18" s="84"/>
      <c r="C18" s="83" t="s">
        <v>43</v>
      </c>
      <c r="D18" s="84"/>
      <c r="E18" s="83"/>
      <c r="F18" s="99"/>
    </row>
    <row r="19" ht="17" customHeight="1" spans="1:6">
      <c r="A19" s="82"/>
      <c r="B19" s="84"/>
      <c r="C19" s="83" t="s">
        <v>44</v>
      </c>
      <c r="D19" s="84"/>
      <c r="E19" s="83"/>
      <c r="F19" s="99"/>
    </row>
    <row r="20" ht="17" customHeight="1" spans="1:6">
      <c r="A20" s="82"/>
      <c r="B20" s="84"/>
      <c r="C20" s="83" t="s">
        <v>45</v>
      </c>
      <c r="D20" s="84"/>
      <c r="E20" s="83"/>
      <c r="F20" s="99"/>
    </row>
    <row r="21" ht="17" customHeight="1" spans="1:6">
      <c r="A21" s="82"/>
      <c r="B21" s="84"/>
      <c r="C21" s="83" t="s">
        <v>46</v>
      </c>
      <c r="D21" s="84"/>
      <c r="E21" s="83"/>
      <c r="F21" s="99"/>
    </row>
    <row r="22" ht="17" customHeight="1" spans="1:6">
      <c r="A22" s="82"/>
      <c r="B22" s="84"/>
      <c r="C22" s="83" t="s">
        <v>47</v>
      </c>
      <c r="D22" s="84"/>
      <c r="E22" s="83"/>
      <c r="F22" s="99"/>
    </row>
    <row r="23" ht="17" customHeight="1" spans="1:6">
      <c r="A23" s="82"/>
      <c r="B23" s="84"/>
      <c r="C23" s="83" t="s">
        <v>48</v>
      </c>
      <c r="D23" s="84"/>
      <c r="E23" s="83"/>
      <c r="F23" s="99"/>
    </row>
    <row r="24" ht="17" customHeight="1" spans="1:6">
      <c r="A24" s="82"/>
      <c r="B24" s="84"/>
      <c r="C24" s="83" t="s">
        <v>49</v>
      </c>
      <c r="D24" s="84"/>
      <c r="E24" s="83"/>
      <c r="F24" s="99"/>
    </row>
    <row r="25" ht="17" customHeight="1" spans="1:6">
      <c r="A25" s="82"/>
      <c r="B25" s="84"/>
      <c r="C25" s="83" t="s">
        <v>50</v>
      </c>
      <c r="D25" s="84"/>
      <c r="E25" s="83"/>
      <c r="F25" s="99"/>
    </row>
    <row r="26" ht="17" customHeight="1" spans="1:6">
      <c r="A26" s="82"/>
      <c r="B26" s="84"/>
      <c r="C26" s="83" t="s">
        <v>51</v>
      </c>
      <c r="D26" s="18">
        <v>10</v>
      </c>
      <c r="E26" s="83"/>
      <c r="F26" s="99"/>
    </row>
    <row r="27" ht="17" customHeight="1" spans="1:6">
      <c r="A27" s="82"/>
      <c r="B27" s="84"/>
      <c r="C27" s="83" t="s">
        <v>52</v>
      </c>
      <c r="D27" s="109"/>
      <c r="E27" s="83"/>
      <c r="F27" s="99"/>
    </row>
    <row r="28" ht="17" customHeight="1" spans="1:6">
      <c r="A28" s="82"/>
      <c r="B28" s="84"/>
      <c r="C28" s="83" t="s">
        <v>53</v>
      </c>
      <c r="D28" s="109"/>
      <c r="E28" s="83"/>
      <c r="F28" s="99"/>
    </row>
    <row r="29" ht="17" customHeight="1" spans="1:6">
      <c r="A29" s="85" t="s">
        <v>54</v>
      </c>
      <c r="B29" s="87">
        <f>B6+B12</f>
        <v>3874.02</v>
      </c>
      <c r="C29" s="86" t="s">
        <v>55</v>
      </c>
      <c r="D29" s="86"/>
      <c r="E29" s="86"/>
      <c r="F29" s="102">
        <f>F6+F7</f>
        <v>5280.74</v>
      </c>
    </row>
    <row r="30" ht="17" customHeight="1" spans="1:6">
      <c r="A30" s="82" t="s">
        <v>56</v>
      </c>
      <c r="B30" s="84"/>
      <c r="C30" s="83" t="s">
        <v>57</v>
      </c>
      <c r="D30" s="83"/>
      <c r="E30" s="83"/>
      <c r="F30" s="99"/>
    </row>
    <row r="31" ht="17" customHeight="1" spans="1:6">
      <c r="A31" s="82" t="s">
        <v>58</v>
      </c>
      <c r="B31" s="84">
        <v>10230.38</v>
      </c>
      <c r="C31" s="83" t="s">
        <v>59</v>
      </c>
      <c r="D31" s="83"/>
      <c r="E31" s="83"/>
      <c r="F31" s="135">
        <v>8823.66</v>
      </c>
    </row>
    <row r="32" ht="17" customHeight="1" spans="1:6">
      <c r="A32" s="121"/>
      <c r="B32" s="84"/>
      <c r="C32" s="83"/>
      <c r="D32" s="83"/>
      <c r="E32" s="83"/>
      <c r="F32" s="99"/>
    </row>
    <row r="33" ht="17" customHeight="1" spans="1:6">
      <c r="A33" s="88" t="s">
        <v>60</v>
      </c>
      <c r="B33" s="136">
        <f>B29+B31</f>
        <v>14104.4</v>
      </c>
      <c r="C33" s="137" t="s">
        <v>60</v>
      </c>
      <c r="D33" s="137"/>
      <c r="E33" s="137"/>
      <c r="F33" s="103">
        <f>F29+F31</f>
        <v>14104.4</v>
      </c>
    </row>
  </sheetData>
  <mergeCells count="8">
    <mergeCell ref="A1:F1"/>
    <mergeCell ref="A4:B4"/>
    <mergeCell ref="C4:F4"/>
    <mergeCell ref="C29:E29"/>
    <mergeCell ref="C30:E30"/>
    <mergeCell ref="C31:E31"/>
    <mergeCell ref="C32:E32"/>
    <mergeCell ref="C33:E33"/>
  </mergeCells>
  <printOptions horizontalCentered="1"/>
  <pageMargins left="0.904166666666667" right="0.707638888888889" top="0.747916666666667" bottom="0.747916666666667" header="0.313888888888889" footer="0.313888888888889"/>
  <pageSetup paperSize="9" scale="86"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D23" sqref="D23"/>
    </sheetView>
  </sheetViews>
  <sheetFormatPr defaultColWidth="9" defaultRowHeight="13.5"/>
  <cols>
    <col min="1" max="3" width="3.625" customWidth="1"/>
    <col min="4" max="4" width="42.625" customWidth="1"/>
    <col min="5" max="11" width="14.125" customWidth="1"/>
  </cols>
  <sheetData>
    <row r="1" ht="25.5" spans="1:11">
      <c r="A1" s="74" t="s">
        <v>61</v>
      </c>
      <c r="B1" s="74"/>
      <c r="C1" s="74"/>
      <c r="D1" s="74"/>
      <c r="E1" s="74"/>
      <c r="F1" s="74"/>
      <c r="G1" s="74"/>
      <c r="H1" s="74"/>
      <c r="I1" s="74"/>
      <c r="J1" s="74"/>
      <c r="K1" s="74"/>
    </row>
    <row r="2" spans="1:11">
      <c r="A2" s="75"/>
      <c r="B2" s="75"/>
      <c r="C2" s="75"/>
      <c r="D2" s="75"/>
      <c r="E2" s="75"/>
      <c r="F2" s="75"/>
      <c r="G2" s="75"/>
      <c r="H2" s="75"/>
      <c r="I2" s="75"/>
      <c r="J2" s="75"/>
      <c r="K2" s="4" t="s">
        <v>62</v>
      </c>
    </row>
    <row r="3" ht="15" spans="1:11">
      <c r="A3" s="76"/>
      <c r="B3" s="76"/>
      <c r="C3" s="76"/>
      <c r="D3" s="77"/>
      <c r="E3" s="77"/>
      <c r="F3" s="77"/>
      <c r="G3" s="91"/>
      <c r="H3" s="77"/>
      <c r="I3" s="77"/>
      <c r="J3" s="77"/>
      <c r="K3" s="92" t="s">
        <v>12</v>
      </c>
    </row>
    <row r="4" ht="24.95" customHeight="1" spans="1:11">
      <c r="A4" s="78" t="s">
        <v>15</v>
      </c>
      <c r="B4" s="79"/>
      <c r="C4" s="79"/>
      <c r="D4" s="79"/>
      <c r="E4" s="105" t="s">
        <v>54</v>
      </c>
      <c r="F4" s="105" t="s">
        <v>63</v>
      </c>
      <c r="G4" s="105" t="s">
        <v>64</v>
      </c>
      <c r="H4" s="105" t="s">
        <v>65</v>
      </c>
      <c r="I4" s="105" t="s">
        <v>66</v>
      </c>
      <c r="J4" s="105" t="s">
        <v>67</v>
      </c>
      <c r="K4" s="116" t="s">
        <v>68</v>
      </c>
    </row>
    <row r="5" ht="34.5" customHeight="1" spans="1:11">
      <c r="A5" s="80" t="s">
        <v>69</v>
      </c>
      <c r="B5" s="81"/>
      <c r="C5" s="81"/>
      <c r="D5" s="94" t="s">
        <v>70</v>
      </c>
      <c r="E5" s="81"/>
      <c r="F5" s="81"/>
      <c r="G5" s="81"/>
      <c r="H5" s="81"/>
      <c r="I5" s="81"/>
      <c r="J5" s="81"/>
      <c r="K5" s="96"/>
    </row>
    <row r="6" ht="15" customHeight="1" spans="1:11">
      <c r="A6" s="121" t="s">
        <v>71</v>
      </c>
      <c r="B6" s="94"/>
      <c r="C6" s="94"/>
      <c r="D6" s="94"/>
      <c r="E6" s="18">
        <v>3874.02</v>
      </c>
      <c r="F6" s="18">
        <v>3674.36</v>
      </c>
      <c r="G6" s="18"/>
      <c r="H6" s="18"/>
      <c r="I6" s="18"/>
      <c r="J6" s="18"/>
      <c r="K6" s="20">
        <v>199.66</v>
      </c>
    </row>
    <row r="7" ht="15" customHeight="1" spans="1:11">
      <c r="A7" s="15" t="s">
        <v>72</v>
      </c>
      <c r="B7" s="16"/>
      <c r="C7" s="16"/>
      <c r="D7" s="16" t="s">
        <v>73</v>
      </c>
      <c r="E7" s="18">
        <v>3600.08</v>
      </c>
      <c r="F7" s="18">
        <v>3400.42</v>
      </c>
      <c r="G7" s="18"/>
      <c r="H7" s="18"/>
      <c r="I7" s="18"/>
      <c r="J7" s="18"/>
      <c r="K7" s="20">
        <v>199.66</v>
      </c>
    </row>
    <row r="8" ht="15" customHeight="1" spans="1:11">
      <c r="A8" s="15" t="s">
        <v>74</v>
      </c>
      <c r="B8" s="16"/>
      <c r="C8" s="16"/>
      <c r="D8" s="16" t="s">
        <v>75</v>
      </c>
      <c r="E8" s="18">
        <v>253.33</v>
      </c>
      <c r="F8" s="18">
        <v>252.01</v>
      </c>
      <c r="G8" s="18"/>
      <c r="H8" s="18"/>
      <c r="I8" s="18"/>
      <c r="J8" s="18"/>
      <c r="K8" s="20">
        <v>1.31</v>
      </c>
    </row>
    <row r="9" ht="15" customHeight="1" spans="1:11">
      <c r="A9" s="15" t="s">
        <v>76</v>
      </c>
      <c r="B9" s="16"/>
      <c r="C9" s="16"/>
      <c r="D9" s="16" t="s">
        <v>77</v>
      </c>
      <c r="E9" s="18">
        <v>225.18</v>
      </c>
      <c r="F9" s="18">
        <v>223.86</v>
      </c>
      <c r="G9" s="18"/>
      <c r="H9" s="18"/>
      <c r="I9" s="18"/>
      <c r="J9" s="18"/>
      <c r="K9" s="20">
        <v>1.31</v>
      </c>
    </row>
    <row r="10" ht="15" customHeight="1" spans="1:11">
      <c r="A10" s="15" t="s">
        <v>78</v>
      </c>
      <c r="B10" s="16"/>
      <c r="C10" s="16"/>
      <c r="D10" s="16" t="s">
        <v>79</v>
      </c>
      <c r="E10" s="18">
        <v>28.15</v>
      </c>
      <c r="F10" s="18">
        <v>28.15</v>
      </c>
      <c r="G10" s="18"/>
      <c r="H10" s="18"/>
      <c r="I10" s="18"/>
      <c r="J10" s="18"/>
      <c r="K10" s="20"/>
    </row>
    <row r="11" ht="15" customHeight="1" spans="1:11">
      <c r="A11" s="15" t="s">
        <v>80</v>
      </c>
      <c r="B11" s="16"/>
      <c r="C11" s="16"/>
      <c r="D11" s="16" t="s">
        <v>81</v>
      </c>
      <c r="E11" s="18">
        <v>2973.41</v>
      </c>
      <c r="F11" s="18">
        <v>2973.41</v>
      </c>
      <c r="G11" s="18"/>
      <c r="H11" s="18"/>
      <c r="I11" s="18"/>
      <c r="J11" s="18"/>
      <c r="K11" s="20"/>
    </row>
    <row r="12" ht="15" customHeight="1" spans="1:11">
      <c r="A12" s="15" t="s">
        <v>82</v>
      </c>
      <c r="B12" s="16"/>
      <c r="C12" s="16"/>
      <c r="D12" s="16" t="s">
        <v>83</v>
      </c>
      <c r="E12" s="18">
        <v>2973.41</v>
      </c>
      <c r="F12" s="18">
        <v>2973.41</v>
      </c>
      <c r="G12" s="18"/>
      <c r="H12" s="18"/>
      <c r="I12" s="18"/>
      <c r="J12" s="18"/>
      <c r="K12" s="20"/>
    </row>
    <row r="13" ht="15" customHeight="1" spans="1:11">
      <c r="A13" s="15" t="s">
        <v>84</v>
      </c>
      <c r="B13" s="16"/>
      <c r="C13" s="16"/>
      <c r="D13" s="16" t="s">
        <v>85</v>
      </c>
      <c r="E13" s="18">
        <v>172</v>
      </c>
      <c r="F13" s="18">
        <v>172</v>
      </c>
      <c r="G13" s="18"/>
      <c r="H13" s="18"/>
      <c r="I13" s="18"/>
      <c r="J13" s="18"/>
      <c r="K13" s="20"/>
    </row>
    <row r="14" ht="15" customHeight="1" spans="1:11">
      <c r="A14" s="110" t="s">
        <v>86</v>
      </c>
      <c r="B14" s="111"/>
      <c r="C14" s="111"/>
      <c r="D14" s="111" t="s">
        <v>87</v>
      </c>
      <c r="E14" s="112">
        <v>172</v>
      </c>
      <c r="F14" s="112">
        <v>172</v>
      </c>
      <c r="G14" s="112"/>
      <c r="H14" s="112"/>
      <c r="I14" s="112"/>
      <c r="J14" s="112"/>
      <c r="K14" s="128"/>
    </row>
    <row r="15" ht="15" customHeight="1" spans="1:11">
      <c r="A15" s="68" t="s">
        <v>88</v>
      </c>
      <c r="B15" s="69"/>
      <c r="C15" s="69"/>
      <c r="D15" s="69" t="s">
        <v>89</v>
      </c>
      <c r="E15" s="58">
        <v>201.34</v>
      </c>
      <c r="F15" s="58">
        <v>3</v>
      </c>
      <c r="G15" s="58"/>
      <c r="H15" s="58"/>
      <c r="I15" s="58"/>
      <c r="J15" s="58"/>
      <c r="K15" s="59">
        <v>198.34</v>
      </c>
    </row>
    <row r="16" ht="15" customHeight="1" spans="1:11">
      <c r="A16" s="68" t="s">
        <v>90</v>
      </c>
      <c r="B16" s="69"/>
      <c r="C16" s="69"/>
      <c r="D16" s="69" t="s">
        <v>91</v>
      </c>
      <c r="E16" s="58">
        <v>201.34</v>
      </c>
      <c r="F16" s="58">
        <v>3</v>
      </c>
      <c r="G16" s="58"/>
      <c r="H16" s="58"/>
      <c r="I16" s="58"/>
      <c r="J16" s="58"/>
      <c r="K16" s="59">
        <v>198.34</v>
      </c>
    </row>
    <row r="17" ht="15" customHeight="1" spans="1:11">
      <c r="A17" s="68" t="s">
        <v>92</v>
      </c>
      <c r="B17" s="69"/>
      <c r="C17" s="69"/>
      <c r="D17" s="69" t="s">
        <v>93</v>
      </c>
      <c r="E17" s="58">
        <v>120.93</v>
      </c>
      <c r="F17" s="58">
        <v>120.93</v>
      </c>
      <c r="G17" s="58"/>
      <c r="H17" s="58"/>
      <c r="I17" s="58"/>
      <c r="J17" s="58"/>
      <c r="K17" s="59"/>
    </row>
    <row r="18" ht="15" customHeight="1" spans="1:11">
      <c r="A18" s="68" t="s">
        <v>94</v>
      </c>
      <c r="B18" s="69"/>
      <c r="C18" s="69"/>
      <c r="D18" s="69" t="s">
        <v>95</v>
      </c>
      <c r="E18" s="58">
        <v>120.93</v>
      </c>
      <c r="F18" s="58">
        <v>120.93</v>
      </c>
      <c r="G18" s="58"/>
      <c r="H18" s="58"/>
      <c r="I18" s="58"/>
      <c r="J18" s="58"/>
      <c r="K18" s="59"/>
    </row>
    <row r="19" ht="15" customHeight="1" spans="1:11">
      <c r="A19" s="68" t="s">
        <v>96</v>
      </c>
      <c r="B19" s="69"/>
      <c r="C19" s="69"/>
      <c r="D19" s="69" t="s">
        <v>97</v>
      </c>
      <c r="E19" s="58">
        <v>75.12</v>
      </c>
      <c r="F19" s="58">
        <v>75.12</v>
      </c>
      <c r="G19" s="58"/>
      <c r="H19" s="58"/>
      <c r="I19" s="58"/>
      <c r="J19" s="58"/>
      <c r="K19" s="59"/>
    </row>
    <row r="20" ht="15" customHeight="1" spans="1:11">
      <c r="A20" s="68" t="s">
        <v>98</v>
      </c>
      <c r="B20" s="69"/>
      <c r="C20" s="69"/>
      <c r="D20" s="69" t="s">
        <v>99</v>
      </c>
      <c r="E20" s="58">
        <v>45.81</v>
      </c>
      <c r="F20" s="58">
        <v>45.81</v>
      </c>
      <c r="G20" s="58"/>
      <c r="H20" s="58"/>
      <c r="I20" s="58"/>
      <c r="J20" s="58"/>
      <c r="K20" s="59"/>
    </row>
    <row r="21" ht="15" customHeight="1" spans="1:11">
      <c r="A21" s="68" t="s">
        <v>100</v>
      </c>
      <c r="B21" s="69"/>
      <c r="C21" s="69"/>
      <c r="D21" s="69" t="s">
        <v>101</v>
      </c>
      <c r="E21" s="58">
        <v>153</v>
      </c>
      <c r="F21" s="58">
        <v>153</v>
      </c>
      <c r="G21" s="58"/>
      <c r="H21" s="58"/>
      <c r="I21" s="58"/>
      <c r="J21" s="58"/>
      <c r="K21" s="59"/>
    </row>
    <row r="22" ht="15" customHeight="1" spans="1:11">
      <c r="A22" s="68" t="s">
        <v>102</v>
      </c>
      <c r="B22" s="69"/>
      <c r="C22" s="69"/>
      <c r="D22" s="69" t="s">
        <v>103</v>
      </c>
      <c r="E22" s="58">
        <v>153</v>
      </c>
      <c r="F22" s="58">
        <v>153</v>
      </c>
      <c r="G22" s="58"/>
      <c r="H22" s="58"/>
      <c r="I22" s="58"/>
      <c r="J22" s="58"/>
      <c r="K22" s="59"/>
    </row>
    <row r="23" ht="15" customHeight="1" spans="1:11">
      <c r="A23" s="68" t="s">
        <v>104</v>
      </c>
      <c r="B23" s="69"/>
      <c r="C23" s="69"/>
      <c r="D23" s="69" t="s">
        <v>105</v>
      </c>
      <c r="E23" s="58">
        <v>153</v>
      </c>
      <c r="F23" s="58">
        <v>153</v>
      </c>
      <c r="G23" s="58"/>
      <c r="H23" s="58"/>
      <c r="I23" s="58"/>
      <c r="J23" s="58"/>
      <c r="K23" s="59"/>
    </row>
    <row r="24" ht="15" customHeight="1" spans="1:11">
      <c r="A24" s="68"/>
      <c r="B24" s="69"/>
      <c r="C24" s="69"/>
      <c r="D24" s="69"/>
      <c r="E24" s="122"/>
      <c r="F24" s="122"/>
      <c r="G24" s="123"/>
      <c r="H24" s="123"/>
      <c r="I24" s="123"/>
      <c r="J24" s="123"/>
      <c r="K24" s="129"/>
    </row>
    <row r="25" ht="15" customHeight="1" spans="1:11">
      <c r="A25" s="68"/>
      <c r="B25" s="69"/>
      <c r="C25" s="69"/>
      <c r="D25" s="69"/>
      <c r="E25" s="122"/>
      <c r="F25" s="122"/>
      <c r="G25" s="123"/>
      <c r="H25" s="123"/>
      <c r="I25" s="123"/>
      <c r="J25" s="123"/>
      <c r="K25" s="129"/>
    </row>
    <row r="26" ht="15" customHeight="1" spans="1:11">
      <c r="A26" s="68"/>
      <c r="B26" s="69"/>
      <c r="C26" s="69"/>
      <c r="D26" s="69"/>
      <c r="E26" s="122"/>
      <c r="F26" s="122"/>
      <c r="G26" s="123"/>
      <c r="H26" s="123"/>
      <c r="I26" s="123"/>
      <c r="J26" s="123"/>
      <c r="K26" s="129"/>
    </row>
    <row r="27" ht="15" customHeight="1" spans="1:11">
      <c r="A27" s="68"/>
      <c r="B27" s="69"/>
      <c r="C27" s="69"/>
      <c r="D27" s="69"/>
      <c r="E27" s="124"/>
      <c r="F27" s="124"/>
      <c r="G27" s="125"/>
      <c r="H27" s="125"/>
      <c r="I27" s="125"/>
      <c r="J27" s="125"/>
      <c r="K27" s="130"/>
    </row>
    <row r="28" ht="15" customHeight="1" spans="1:11">
      <c r="A28" s="68"/>
      <c r="B28" s="69"/>
      <c r="C28" s="69"/>
      <c r="D28" s="69"/>
      <c r="E28" s="124"/>
      <c r="F28" s="124"/>
      <c r="G28" s="125"/>
      <c r="H28" s="125"/>
      <c r="I28" s="125"/>
      <c r="J28" s="125"/>
      <c r="K28" s="130"/>
    </row>
    <row r="29" ht="15" customHeight="1" spans="1:11">
      <c r="A29" s="68"/>
      <c r="B29" s="69"/>
      <c r="C29" s="69"/>
      <c r="D29" s="69"/>
      <c r="E29" s="124"/>
      <c r="F29" s="124"/>
      <c r="G29" s="125"/>
      <c r="H29" s="125"/>
      <c r="I29" s="125"/>
      <c r="J29" s="125"/>
      <c r="K29" s="130"/>
    </row>
    <row r="30" ht="15" customHeight="1" spans="1:11">
      <c r="A30" s="68"/>
      <c r="B30" s="69"/>
      <c r="C30" s="69"/>
      <c r="D30" s="69"/>
      <c r="E30" s="124"/>
      <c r="F30" s="124"/>
      <c r="G30" s="126"/>
      <c r="H30" s="126"/>
      <c r="I30" s="125"/>
      <c r="J30" s="125"/>
      <c r="K30" s="130"/>
    </row>
    <row r="31" ht="15" customHeight="1" spans="1:11">
      <c r="A31" s="68"/>
      <c r="B31" s="69"/>
      <c r="C31" s="69"/>
      <c r="D31" s="69"/>
      <c r="E31" s="124"/>
      <c r="F31" s="124"/>
      <c r="G31" s="114"/>
      <c r="H31" s="114"/>
      <c r="I31" s="114"/>
      <c r="J31" s="114"/>
      <c r="K31" s="130"/>
    </row>
    <row r="32" ht="15" customHeight="1" spans="1:11">
      <c r="A32" s="68"/>
      <c r="B32" s="69"/>
      <c r="C32" s="69"/>
      <c r="D32" s="69"/>
      <c r="E32" s="124"/>
      <c r="F32" s="124"/>
      <c r="G32" s="114"/>
      <c r="H32" s="114"/>
      <c r="I32" s="114"/>
      <c r="J32" s="114"/>
      <c r="K32" s="130"/>
    </row>
    <row r="33" ht="15" customHeight="1" spans="1:11">
      <c r="A33" s="70"/>
      <c r="B33" s="71"/>
      <c r="C33" s="71"/>
      <c r="D33" s="71"/>
      <c r="E33" s="127"/>
      <c r="F33" s="127"/>
      <c r="G33" s="115"/>
      <c r="H33" s="115"/>
      <c r="I33" s="115"/>
      <c r="J33" s="115"/>
      <c r="K33" s="131"/>
    </row>
  </sheetData>
  <mergeCells count="40">
    <mergeCell ref="A1:K1"/>
    <mergeCell ref="A2:C2"/>
    <mergeCell ref="A3:C3"/>
    <mergeCell ref="A4:D4"/>
    <mergeCell ref="A5:C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E4:E5"/>
    <mergeCell ref="F4:F5"/>
    <mergeCell ref="G4:G5"/>
    <mergeCell ref="H4:H5"/>
    <mergeCell ref="I4:I5"/>
    <mergeCell ref="J4:J5"/>
    <mergeCell ref="K4:K5"/>
  </mergeCells>
  <printOptions horizontalCentered="1"/>
  <pageMargins left="0.896527777777778" right="0.502777777777778" top="0.751388888888889" bottom="0.751388888888889" header="0.297916666666667" footer="0.297916666666667"/>
  <pageSetup paperSize="9" scale="87"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8" sqref="J8"/>
    </sheetView>
  </sheetViews>
  <sheetFormatPr defaultColWidth="9" defaultRowHeight="13.5"/>
  <cols>
    <col min="1" max="3" width="6.125" customWidth="1"/>
    <col min="4" max="4" width="30.25" customWidth="1"/>
    <col min="5" max="9" width="17.375" customWidth="1"/>
    <col min="10" max="10" width="18.875" customWidth="1"/>
  </cols>
  <sheetData>
    <row r="1" ht="25.5" spans="1:10">
      <c r="A1" s="104" t="s">
        <v>106</v>
      </c>
      <c r="B1" s="104"/>
      <c r="C1" s="104"/>
      <c r="D1" s="104"/>
      <c r="E1" s="104"/>
      <c r="F1" s="104"/>
      <c r="G1" s="104"/>
      <c r="H1" s="104"/>
      <c r="I1" s="104"/>
      <c r="J1" s="104"/>
    </row>
    <row r="2" ht="14" customHeight="1" spans="1:10">
      <c r="A2" s="75"/>
      <c r="B2" s="75"/>
      <c r="C2" s="75"/>
      <c r="D2" s="75"/>
      <c r="E2" s="75"/>
      <c r="F2" s="75"/>
      <c r="G2" s="75"/>
      <c r="H2" s="75"/>
      <c r="I2" s="75"/>
      <c r="J2" s="4" t="s">
        <v>107</v>
      </c>
    </row>
    <row r="3" ht="14" customHeight="1" spans="1:10">
      <c r="A3" s="76"/>
      <c r="B3" s="76"/>
      <c r="C3" s="76"/>
      <c r="D3" s="76"/>
      <c r="E3" s="77"/>
      <c r="F3" s="91"/>
      <c r="G3" s="77"/>
      <c r="H3" s="77"/>
      <c r="I3" s="77"/>
      <c r="J3" s="92" t="s">
        <v>12</v>
      </c>
    </row>
    <row r="4" ht="20" customHeight="1" spans="1:10">
      <c r="A4" s="78" t="s">
        <v>15</v>
      </c>
      <c r="B4" s="79"/>
      <c r="C4" s="79"/>
      <c r="D4" s="79"/>
      <c r="E4" s="105" t="s">
        <v>55</v>
      </c>
      <c r="F4" s="105" t="s">
        <v>108</v>
      </c>
      <c r="G4" s="105" t="s">
        <v>109</v>
      </c>
      <c r="H4" s="105" t="s">
        <v>110</v>
      </c>
      <c r="I4" s="105" t="s">
        <v>111</v>
      </c>
      <c r="J4" s="116" t="s">
        <v>112</v>
      </c>
    </row>
    <row r="5" ht="20" customHeight="1" spans="1:10">
      <c r="A5" s="106" t="s">
        <v>69</v>
      </c>
      <c r="B5" s="107"/>
      <c r="C5" s="108"/>
      <c r="D5" s="94" t="s">
        <v>70</v>
      </c>
      <c r="E5" s="81"/>
      <c r="F5" s="81"/>
      <c r="G5" s="81"/>
      <c r="H5" s="81"/>
      <c r="I5" s="81"/>
      <c r="J5" s="96"/>
    </row>
    <row r="6" ht="20" customHeight="1" spans="1:10">
      <c r="A6" s="15"/>
      <c r="B6" s="16"/>
      <c r="C6" s="16"/>
      <c r="D6" s="94" t="s">
        <v>71</v>
      </c>
      <c r="E6" s="18">
        <v>5280.74</v>
      </c>
      <c r="F6" s="18">
        <v>346.11</v>
      </c>
      <c r="G6" s="18">
        <v>4934.63</v>
      </c>
      <c r="H6" s="109"/>
      <c r="I6" s="109"/>
      <c r="J6" s="117"/>
    </row>
    <row r="7" ht="20" customHeight="1" spans="1:10">
      <c r="A7" s="15" t="s">
        <v>72</v>
      </c>
      <c r="B7" s="16"/>
      <c r="C7" s="16"/>
      <c r="D7" s="16" t="s">
        <v>73</v>
      </c>
      <c r="E7" s="18">
        <v>5149.8</v>
      </c>
      <c r="F7" s="18">
        <v>225.18</v>
      </c>
      <c r="G7" s="18">
        <v>4924.63</v>
      </c>
      <c r="H7" s="109"/>
      <c r="I7" s="109"/>
      <c r="J7" s="117"/>
    </row>
    <row r="8" ht="20" customHeight="1" spans="1:10">
      <c r="A8" s="15" t="s">
        <v>74</v>
      </c>
      <c r="B8" s="16"/>
      <c r="C8" s="16"/>
      <c r="D8" s="16" t="s">
        <v>75</v>
      </c>
      <c r="E8" s="18">
        <v>253.33</v>
      </c>
      <c r="F8" s="18">
        <v>225.18</v>
      </c>
      <c r="G8" s="18">
        <v>28.15</v>
      </c>
      <c r="H8" s="109"/>
      <c r="I8" s="109"/>
      <c r="J8" s="117"/>
    </row>
    <row r="9" ht="20" customHeight="1" spans="1:10">
      <c r="A9" s="15" t="s">
        <v>76</v>
      </c>
      <c r="B9" s="16"/>
      <c r="C9" s="16"/>
      <c r="D9" s="16" t="s">
        <v>77</v>
      </c>
      <c r="E9" s="18">
        <v>225.18</v>
      </c>
      <c r="F9" s="18">
        <v>225.18</v>
      </c>
      <c r="G9" s="18"/>
      <c r="H9" s="109"/>
      <c r="I9" s="109"/>
      <c r="J9" s="117"/>
    </row>
    <row r="10" ht="20" customHeight="1" spans="1:10">
      <c r="A10" s="15" t="s">
        <v>78</v>
      </c>
      <c r="B10" s="16"/>
      <c r="C10" s="16"/>
      <c r="D10" s="16" t="s">
        <v>79</v>
      </c>
      <c r="E10" s="18">
        <v>28.15</v>
      </c>
      <c r="F10" s="18"/>
      <c r="G10" s="18">
        <v>28.15</v>
      </c>
      <c r="H10" s="109"/>
      <c r="I10" s="109"/>
      <c r="J10" s="117"/>
    </row>
    <row r="11" ht="20" customHeight="1" spans="1:10">
      <c r="A11" s="15" t="s">
        <v>80</v>
      </c>
      <c r="B11" s="16"/>
      <c r="C11" s="16"/>
      <c r="D11" s="16" t="s">
        <v>81</v>
      </c>
      <c r="E11" s="18">
        <v>4338.96</v>
      </c>
      <c r="F11" s="18"/>
      <c r="G11" s="18">
        <v>4338.96</v>
      </c>
      <c r="H11" s="109"/>
      <c r="I11" s="109"/>
      <c r="J11" s="117"/>
    </row>
    <row r="12" ht="20" customHeight="1" spans="1:10">
      <c r="A12" s="15" t="s">
        <v>113</v>
      </c>
      <c r="B12" s="16"/>
      <c r="C12" s="16"/>
      <c r="D12" s="16" t="s">
        <v>114</v>
      </c>
      <c r="E12" s="18">
        <v>257.55</v>
      </c>
      <c r="F12" s="18"/>
      <c r="G12" s="18">
        <v>257.55</v>
      </c>
      <c r="H12" s="109"/>
      <c r="I12" s="109"/>
      <c r="J12" s="117"/>
    </row>
    <row r="13" ht="20" customHeight="1" spans="1:10">
      <c r="A13" s="15" t="s">
        <v>115</v>
      </c>
      <c r="B13" s="16"/>
      <c r="C13" s="16"/>
      <c r="D13" s="16" t="s">
        <v>116</v>
      </c>
      <c r="E13" s="18">
        <v>44</v>
      </c>
      <c r="F13" s="18"/>
      <c r="G13" s="18">
        <v>44</v>
      </c>
      <c r="H13" s="109"/>
      <c r="I13" s="109"/>
      <c r="J13" s="117"/>
    </row>
    <row r="14" ht="20" customHeight="1" spans="1:10">
      <c r="A14" s="15" t="s">
        <v>82</v>
      </c>
      <c r="B14" s="16"/>
      <c r="C14" s="16"/>
      <c r="D14" s="16" t="s">
        <v>83</v>
      </c>
      <c r="E14" s="18">
        <v>4037.41</v>
      </c>
      <c r="F14" s="18"/>
      <c r="G14" s="18">
        <v>4037.41</v>
      </c>
      <c r="H14" s="109"/>
      <c r="I14" s="109"/>
      <c r="J14" s="117"/>
    </row>
    <row r="15" ht="20" customHeight="1" spans="1:10">
      <c r="A15" s="15" t="s">
        <v>117</v>
      </c>
      <c r="B15" s="16"/>
      <c r="C15" s="16"/>
      <c r="D15" s="16" t="s">
        <v>118</v>
      </c>
      <c r="E15" s="18">
        <v>30.89</v>
      </c>
      <c r="F15" s="18"/>
      <c r="G15" s="18">
        <v>30.89</v>
      </c>
      <c r="H15" s="109"/>
      <c r="I15" s="109"/>
      <c r="J15" s="117"/>
    </row>
    <row r="16" ht="20" customHeight="1" spans="1:10">
      <c r="A16" s="110" t="s">
        <v>119</v>
      </c>
      <c r="B16" s="111"/>
      <c r="C16" s="111"/>
      <c r="D16" s="111" t="s">
        <v>120</v>
      </c>
      <c r="E16" s="112">
        <v>30.89</v>
      </c>
      <c r="F16" s="112"/>
      <c r="G16" s="112">
        <v>30.89</v>
      </c>
      <c r="H16" s="113"/>
      <c r="I16" s="113"/>
      <c r="J16" s="118"/>
    </row>
    <row r="17" ht="20" customHeight="1" spans="1:10">
      <c r="A17" s="68" t="s">
        <v>84</v>
      </c>
      <c r="B17" s="69"/>
      <c r="C17" s="69"/>
      <c r="D17" s="69" t="s">
        <v>85</v>
      </c>
      <c r="E17" s="58">
        <v>12.01</v>
      </c>
      <c r="F17" s="58"/>
      <c r="G17" s="58">
        <v>12.01</v>
      </c>
      <c r="H17" s="109"/>
      <c r="I17" s="109"/>
      <c r="J17" s="117"/>
    </row>
    <row r="18" ht="20" customHeight="1" spans="1:10">
      <c r="A18" s="68" t="s">
        <v>86</v>
      </c>
      <c r="B18" s="69"/>
      <c r="C18" s="69"/>
      <c r="D18" s="69" t="s">
        <v>87</v>
      </c>
      <c r="E18" s="58">
        <v>12.01</v>
      </c>
      <c r="F18" s="58"/>
      <c r="G18" s="58">
        <v>12.01</v>
      </c>
      <c r="H18" s="109"/>
      <c r="I18" s="109"/>
      <c r="J18" s="117"/>
    </row>
    <row r="19" ht="20" customHeight="1" spans="1:10">
      <c r="A19" s="68" t="s">
        <v>121</v>
      </c>
      <c r="B19" s="69"/>
      <c r="C19" s="69"/>
      <c r="D19" s="69" t="s">
        <v>122</v>
      </c>
      <c r="E19" s="58">
        <v>313.27</v>
      </c>
      <c r="F19" s="58"/>
      <c r="G19" s="58">
        <v>313.27</v>
      </c>
      <c r="H19" s="114"/>
      <c r="I19" s="114"/>
      <c r="J19" s="119"/>
    </row>
    <row r="20" ht="20" customHeight="1" spans="1:10">
      <c r="A20" s="68" t="s">
        <v>123</v>
      </c>
      <c r="B20" s="69"/>
      <c r="C20" s="69"/>
      <c r="D20" s="69" t="s">
        <v>124</v>
      </c>
      <c r="E20" s="58">
        <v>313.27</v>
      </c>
      <c r="F20" s="58"/>
      <c r="G20" s="58">
        <v>313.27</v>
      </c>
      <c r="H20" s="114"/>
      <c r="I20" s="114"/>
      <c r="J20" s="119"/>
    </row>
    <row r="21" ht="20" customHeight="1" spans="1:10">
      <c r="A21" s="68" t="s">
        <v>88</v>
      </c>
      <c r="B21" s="69"/>
      <c r="C21" s="69"/>
      <c r="D21" s="69" t="s">
        <v>89</v>
      </c>
      <c r="E21" s="58">
        <v>201.34</v>
      </c>
      <c r="F21" s="58"/>
      <c r="G21" s="58">
        <v>201.34</v>
      </c>
      <c r="H21" s="114"/>
      <c r="I21" s="114"/>
      <c r="J21" s="119"/>
    </row>
    <row r="22" ht="20" customHeight="1" spans="1:10">
      <c r="A22" s="68" t="s">
        <v>90</v>
      </c>
      <c r="B22" s="69"/>
      <c r="C22" s="69"/>
      <c r="D22" s="69" t="s">
        <v>91</v>
      </c>
      <c r="E22" s="58">
        <v>201.34</v>
      </c>
      <c r="F22" s="58"/>
      <c r="G22" s="58">
        <v>201.34</v>
      </c>
      <c r="H22" s="114"/>
      <c r="I22" s="114"/>
      <c r="J22" s="119"/>
    </row>
    <row r="23" ht="20" customHeight="1" spans="1:10">
      <c r="A23" s="68" t="s">
        <v>92</v>
      </c>
      <c r="B23" s="69"/>
      <c r="C23" s="69"/>
      <c r="D23" s="69" t="s">
        <v>93</v>
      </c>
      <c r="E23" s="58">
        <v>120.93</v>
      </c>
      <c r="F23" s="58">
        <v>120.93</v>
      </c>
      <c r="G23" s="58"/>
      <c r="H23" s="114"/>
      <c r="I23" s="114"/>
      <c r="J23" s="119"/>
    </row>
    <row r="24" ht="20" customHeight="1" spans="1:10">
      <c r="A24" s="68" t="s">
        <v>94</v>
      </c>
      <c r="B24" s="69"/>
      <c r="C24" s="69"/>
      <c r="D24" s="69" t="s">
        <v>95</v>
      </c>
      <c r="E24" s="58">
        <v>120.93</v>
      </c>
      <c r="F24" s="58">
        <v>120.93</v>
      </c>
      <c r="G24" s="58"/>
      <c r="H24" s="114"/>
      <c r="I24" s="114"/>
      <c r="J24" s="119"/>
    </row>
    <row r="25" ht="20" customHeight="1" spans="1:10">
      <c r="A25" s="68" t="s">
        <v>96</v>
      </c>
      <c r="B25" s="69"/>
      <c r="C25" s="69"/>
      <c r="D25" s="69" t="s">
        <v>97</v>
      </c>
      <c r="E25" s="58">
        <v>75.12</v>
      </c>
      <c r="F25" s="58">
        <v>75.12</v>
      </c>
      <c r="G25" s="58"/>
      <c r="H25" s="114"/>
      <c r="I25" s="114"/>
      <c r="J25" s="119"/>
    </row>
    <row r="26" ht="20" customHeight="1" spans="1:10">
      <c r="A26" s="68" t="s">
        <v>98</v>
      </c>
      <c r="B26" s="69"/>
      <c r="C26" s="69"/>
      <c r="D26" s="69" t="s">
        <v>99</v>
      </c>
      <c r="E26" s="58">
        <v>45.81</v>
      </c>
      <c r="F26" s="58">
        <v>45.81</v>
      </c>
      <c r="G26" s="58"/>
      <c r="H26" s="114"/>
      <c r="I26" s="114"/>
      <c r="J26" s="119"/>
    </row>
    <row r="27" ht="20" customHeight="1" spans="1:10">
      <c r="A27" s="68" t="s">
        <v>125</v>
      </c>
      <c r="B27" s="69"/>
      <c r="C27" s="69"/>
      <c r="D27" s="69" t="s">
        <v>126</v>
      </c>
      <c r="E27" s="58">
        <v>10</v>
      </c>
      <c r="F27" s="58"/>
      <c r="G27" s="58">
        <v>10</v>
      </c>
      <c r="H27" s="114"/>
      <c r="I27" s="114"/>
      <c r="J27" s="119"/>
    </row>
    <row r="28" ht="20" customHeight="1" spans="1:10">
      <c r="A28" s="68" t="s">
        <v>127</v>
      </c>
      <c r="B28" s="69"/>
      <c r="C28" s="69"/>
      <c r="D28" s="69" t="s">
        <v>128</v>
      </c>
      <c r="E28" s="58">
        <v>10</v>
      </c>
      <c r="F28" s="58"/>
      <c r="G28" s="58">
        <v>10</v>
      </c>
      <c r="H28" s="114"/>
      <c r="I28" s="114"/>
      <c r="J28" s="119"/>
    </row>
    <row r="29" ht="20" customHeight="1" spans="1:10">
      <c r="A29" s="70" t="s">
        <v>129</v>
      </c>
      <c r="B29" s="71"/>
      <c r="C29" s="71"/>
      <c r="D29" s="71" t="s">
        <v>130</v>
      </c>
      <c r="E29" s="72">
        <v>10</v>
      </c>
      <c r="F29" s="72"/>
      <c r="G29" s="72">
        <v>10</v>
      </c>
      <c r="H29" s="115"/>
      <c r="I29" s="115"/>
      <c r="J29" s="120"/>
    </row>
  </sheetData>
  <mergeCells count="35">
    <mergeCell ref="A1:J1"/>
    <mergeCell ref="A2:D2"/>
    <mergeCell ref="A3:D3"/>
    <mergeCell ref="A4:D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E4:E5"/>
    <mergeCell ref="F4:F5"/>
    <mergeCell ref="G4:G5"/>
    <mergeCell ref="H4:H5"/>
    <mergeCell ref="I4:I5"/>
    <mergeCell ref="J4:J5"/>
  </mergeCells>
  <printOptions horizontalCentered="1"/>
  <pageMargins left="0.896527777777778" right="0.700694444444445" top="0.751388888888889" bottom="0.751388888888889" header="0.297916666666667" footer="0.297916666666667"/>
  <pageSetup paperSize="9" scale="83"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workbookViewId="0">
      <selection activeCell="L27" sqref="L27"/>
    </sheetView>
  </sheetViews>
  <sheetFormatPr defaultColWidth="9" defaultRowHeight="13.5"/>
  <cols>
    <col min="1" max="4" width="8.5" customWidth="1"/>
    <col min="5" max="5" width="19.625" customWidth="1"/>
    <col min="6" max="9" width="8.75" customWidth="1"/>
    <col min="10" max="10" width="18.375" customWidth="1"/>
    <col min="11" max="12" width="19" customWidth="1"/>
  </cols>
  <sheetData>
    <row r="1" ht="25.5" spans="1:13">
      <c r="A1" s="74" t="s">
        <v>131</v>
      </c>
      <c r="B1" s="74"/>
      <c r="C1" s="74"/>
      <c r="D1" s="74"/>
      <c r="E1" s="74"/>
      <c r="F1" s="74"/>
      <c r="G1" s="74"/>
      <c r="H1" s="74"/>
      <c r="I1" s="74"/>
      <c r="J1" s="74"/>
      <c r="K1" s="74"/>
      <c r="L1" s="74"/>
      <c r="M1" s="33"/>
    </row>
    <row r="2" spans="1:13">
      <c r="A2" s="75"/>
      <c r="B2" s="75"/>
      <c r="C2" s="75"/>
      <c r="D2" s="75"/>
      <c r="E2" s="75"/>
      <c r="F2" s="75"/>
      <c r="G2" s="75"/>
      <c r="H2" s="75"/>
      <c r="I2" s="75"/>
      <c r="J2" s="75"/>
      <c r="K2" s="75"/>
      <c r="L2" s="4" t="s">
        <v>132</v>
      </c>
      <c r="M2" s="33"/>
    </row>
    <row r="3" ht="15" spans="1:13">
      <c r="A3" s="76"/>
      <c r="B3" s="76"/>
      <c r="C3" s="76"/>
      <c r="D3" s="76"/>
      <c r="E3" s="77"/>
      <c r="F3" s="77"/>
      <c r="G3" s="77"/>
      <c r="H3" s="77"/>
      <c r="I3" s="77"/>
      <c r="J3" s="91"/>
      <c r="K3" s="77"/>
      <c r="L3" s="92" t="s">
        <v>12</v>
      </c>
      <c r="M3" s="33"/>
    </row>
    <row r="4" spans="1:13">
      <c r="A4" s="78" t="s">
        <v>133</v>
      </c>
      <c r="B4" s="79"/>
      <c r="C4" s="79"/>
      <c r="D4" s="79"/>
      <c r="E4" s="79"/>
      <c r="F4" s="79" t="s">
        <v>134</v>
      </c>
      <c r="G4" s="79"/>
      <c r="H4" s="79"/>
      <c r="I4" s="79"/>
      <c r="J4" s="79"/>
      <c r="K4" s="79"/>
      <c r="L4" s="93"/>
      <c r="M4" s="33"/>
    </row>
    <row r="5" spans="1:13">
      <c r="A5" s="80" t="s">
        <v>135</v>
      </c>
      <c r="B5" s="81"/>
      <c r="C5" s="81"/>
      <c r="D5" s="81"/>
      <c r="E5" s="81" t="s">
        <v>16</v>
      </c>
      <c r="F5" s="81" t="s">
        <v>17</v>
      </c>
      <c r="G5" s="81"/>
      <c r="H5" s="81"/>
      <c r="I5" s="81"/>
      <c r="J5" s="94" t="s">
        <v>16</v>
      </c>
      <c r="K5" s="94"/>
      <c r="L5" s="95"/>
      <c r="M5" s="33"/>
    </row>
    <row r="6" customHeight="1" spans="1:13">
      <c r="A6" s="80"/>
      <c r="B6" s="81"/>
      <c r="C6" s="81"/>
      <c r="D6" s="81"/>
      <c r="E6" s="81"/>
      <c r="F6" s="81"/>
      <c r="G6" s="81"/>
      <c r="H6" s="81"/>
      <c r="I6" s="81"/>
      <c r="J6" s="94" t="s">
        <v>136</v>
      </c>
      <c r="K6" s="81" t="s">
        <v>137</v>
      </c>
      <c r="L6" s="96" t="s">
        <v>138</v>
      </c>
      <c r="M6" s="33"/>
    </row>
    <row r="7" ht="15" customHeight="1" spans="1:13">
      <c r="A7" s="82" t="s">
        <v>139</v>
      </c>
      <c r="B7" s="83"/>
      <c r="C7" s="83"/>
      <c r="D7" s="83"/>
      <c r="E7" s="18">
        <v>3674.36</v>
      </c>
      <c r="F7" s="83" t="s">
        <v>20</v>
      </c>
      <c r="G7" s="83"/>
      <c r="H7" s="83"/>
      <c r="I7" s="83"/>
      <c r="J7" s="97"/>
      <c r="K7" s="97"/>
      <c r="L7" s="98"/>
      <c r="M7" s="33"/>
    </row>
    <row r="8" ht="15" customHeight="1" spans="1:13">
      <c r="A8" s="82" t="s">
        <v>140</v>
      </c>
      <c r="B8" s="83"/>
      <c r="C8" s="83"/>
      <c r="D8" s="83"/>
      <c r="E8" s="18"/>
      <c r="F8" s="83" t="s">
        <v>23</v>
      </c>
      <c r="G8" s="83"/>
      <c r="H8" s="83"/>
      <c r="I8" s="83"/>
      <c r="J8" s="97"/>
      <c r="K8" s="97"/>
      <c r="L8" s="98"/>
      <c r="M8" s="33"/>
    </row>
    <row r="9" ht="15" customHeight="1" spans="1:13">
      <c r="A9" s="82"/>
      <c r="B9" s="83"/>
      <c r="C9" s="83"/>
      <c r="D9" s="83"/>
      <c r="E9" s="84"/>
      <c r="F9" s="83" t="s">
        <v>26</v>
      </c>
      <c r="G9" s="83"/>
      <c r="H9" s="83"/>
      <c r="I9" s="83"/>
      <c r="J9" s="97"/>
      <c r="K9" s="97"/>
      <c r="L9" s="98"/>
      <c r="M9" s="33"/>
    </row>
    <row r="10" ht="15" customHeight="1" spans="1:13">
      <c r="A10" s="82"/>
      <c r="B10" s="83"/>
      <c r="C10" s="83"/>
      <c r="D10" s="83"/>
      <c r="E10" s="84"/>
      <c r="F10" s="83" t="s">
        <v>29</v>
      </c>
      <c r="G10" s="83"/>
      <c r="H10" s="83"/>
      <c r="I10" s="83"/>
      <c r="J10" s="97"/>
      <c r="K10" s="97"/>
      <c r="L10" s="98"/>
      <c r="M10" s="33"/>
    </row>
    <row r="11" ht="15" customHeight="1" spans="1:13">
      <c r="A11" s="82"/>
      <c r="B11" s="83"/>
      <c r="C11" s="83"/>
      <c r="D11" s="83"/>
      <c r="E11" s="84"/>
      <c r="F11" s="83" t="s">
        <v>32</v>
      </c>
      <c r="G11" s="83"/>
      <c r="H11" s="83"/>
      <c r="I11" s="83"/>
      <c r="J11" s="84">
        <f>K11+L11</f>
        <v>4950.15</v>
      </c>
      <c r="K11" s="18">
        <v>4950.15</v>
      </c>
      <c r="L11" s="99"/>
      <c r="M11" s="33"/>
    </row>
    <row r="12" ht="15" customHeight="1" spans="1:13">
      <c r="A12" s="82"/>
      <c r="B12" s="83"/>
      <c r="C12" s="83"/>
      <c r="D12" s="83"/>
      <c r="E12" s="84"/>
      <c r="F12" s="83" t="s">
        <v>35</v>
      </c>
      <c r="G12" s="83"/>
      <c r="H12" s="83"/>
      <c r="I12" s="83"/>
      <c r="J12" s="84"/>
      <c r="K12" s="18"/>
      <c r="L12" s="99"/>
      <c r="M12" s="33"/>
    </row>
    <row r="13" ht="15" customHeight="1" spans="1:13">
      <c r="A13" s="82"/>
      <c r="B13" s="83"/>
      <c r="C13" s="83"/>
      <c r="D13" s="83"/>
      <c r="E13" s="84"/>
      <c r="F13" s="83" t="s">
        <v>37</v>
      </c>
      <c r="G13" s="83"/>
      <c r="H13" s="83"/>
      <c r="I13" s="83"/>
      <c r="J13" s="84"/>
      <c r="K13" s="18"/>
      <c r="L13" s="99"/>
      <c r="M13" s="33"/>
    </row>
    <row r="14" ht="15" customHeight="1" spans="1:13">
      <c r="A14" s="82"/>
      <c r="B14" s="83"/>
      <c r="C14" s="83"/>
      <c r="D14" s="83"/>
      <c r="E14" s="84"/>
      <c r="F14" s="83" t="s">
        <v>38</v>
      </c>
      <c r="G14" s="83"/>
      <c r="H14" s="83"/>
      <c r="I14" s="83"/>
      <c r="J14" s="84">
        <f>K14+L14</f>
        <v>120.93</v>
      </c>
      <c r="K14" s="18">
        <v>120.93</v>
      </c>
      <c r="L14" s="99"/>
      <c r="M14" s="33"/>
    </row>
    <row r="15" ht="15" customHeight="1" spans="1:13">
      <c r="A15" s="82"/>
      <c r="B15" s="83"/>
      <c r="C15" s="83"/>
      <c r="D15" s="83"/>
      <c r="E15" s="84"/>
      <c r="F15" s="83" t="s">
        <v>39</v>
      </c>
      <c r="G15" s="83"/>
      <c r="H15" s="83"/>
      <c r="I15" s="83"/>
      <c r="J15" s="84"/>
      <c r="K15" s="18"/>
      <c r="L15" s="99"/>
      <c r="M15" s="33"/>
    </row>
    <row r="16" ht="15" customHeight="1" spans="1:13">
      <c r="A16" s="82"/>
      <c r="B16" s="83"/>
      <c r="C16" s="83"/>
      <c r="D16" s="83"/>
      <c r="E16" s="84"/>
      <c r="F16" s="83" t="s">
        <v>40</v>
      </c>
      <c r="G16" s="83"/>
      <c r="H16" s="83"/>
      <c r="I16" s="83"/>
      <c r="J16" s="84"/>
      <c r="K16" s="18"/>
      <c r="L16" s="99"/>
      <c r="M16" s="33"/>
    </row>
    <row r="17" ht="15" customHeight="1" spans="1:13">
      <c r="A17" s="82"/>
      <c r="B17" s="83"/>
      <c r="C17" s="83"/>
      <c r="D17" s="83"/>
      <c r="E17" s="84"/>
      <c r="F17" s="83" t="s">
        <v>41</v>
      </c>
      <c r="G17" s="83"/>
      <c r="H17" s="83"/>
      <c r="I17" s="83"/>
      <c r="J17" s="84"/>
      <c r="K17" s="18"/>
      <c r="L17" s="99"/>
      <c r="M17" s="33"/>
    </row>
    <row r="18" ht="15" customHeight="1" spans="1:13">
      <c r="A18" s="82"/>
      <c r="B18" s="83"/>
      <c r="C18" s="83"/>
      <c r="D18" s="83"/>
      <c r="E18" s="84"/>
      <c r="F18" s="83" t="s">
        <v>42</v>
      </c>
      <c r="G18" s="83"/>
      <c r="H18" s="83"/>
      <c r="I18" s="83"/>
      <c r="J18" s="84"/>
      <c r="K18" s="18"/>
      <c r="L18" s="99"/>
      <c r="M18" s="33"/>
    </row>
    <row r="19" ht="15" customHeight="1" spans="1:13">
      <c r="A19" s="82"/>
      <c r="B19" s="83"/>
      <c r="C19" s="83"/>
      <c r="D19" s="83"/>
      <c r="E19" s="84"/>
      <c r="F19" s="83" t="s">
        <v>43</v>
      </c>
      <c r="G19" s="83"/>
      <c r="H19" s="83"/>
      <c r="I19" s="83"/>
      <c r="J19" s="84"/>
      <c r="K19" s="18"/>
      <c r="L19" s="99"/>
      <c r="M19" s="33"/>
    </row>
    <row r="20" ht="15" customHeight="1" spans="1:13">
      <c r="A20" s="82"/>
      <c r="B20" s="83"/>
      <c r="C20" s="83"/>
      <c r="D20" s="83"/>
      <c r="E20" s="84"/>
      <c r="F20" s="83" t="s">
        <v>44</v>
      </c>
      <c r="G20" s="83"/>
      <c r="H20" s="83"/>
      <c r="I20" s="83"/>
      <c r="J20" s="84"/>
      <c r="K20" s="18"/>
      <c r="L20" s="99"/>
      <c r="M20" s="33"/>
    </row>
    <row r="21" ht="15" customHeight="1" spans="1:13">
      <c r="A21" s="82"/>
      <c r="B21" s="83"/>
      <c r="C21" s="83"/>
      <c r="D21" s="83"/>
      <c r="E21" s="84"/>
      <c r="F21" s="83" t="s">
        <v>45</v>
      </c>
      <c r="G21" s="83"/>
      <c r="H21" s="83"/>
      <c r="I21" s="83"/>
      <c r="J21" s="84"/>
      <c r="K21" s="18"/>
      <c r="L21" s="99"/>
      <c r="M21" s="33"/>
    </row>
    <row r="22" ht="15" customHeight="1" spans="1:13">
      <c r="A22" s="82"/>
      <c r="B22" s="83"/>
      <c r="C22" s="83"/>
      <c r="D22" s="83"/>
      <c r="E22" s="84"/>
      <c r="F22" s="83" t="s">
        <v>46</v>
      </c>
      <c r="G22" s="83"/>
      <c r="H22" s="83"/>
      <c r="I22" s="83"/>
      <c r="J22" s="84"/>
      <c r="K22" s="18"/>
      <c r="L22" s="99"/>
      <c r="M22" s="33"/>
    </row>
    <row r="23" ht="15" customHeight="1" spans="1:13">
      <c r="A23" s="82"/>
      <c r="B23" s="83"/>
      <c r="C23" s="83"/>
      <c r="D23" s="83"/>
      <c r="E23" s="84"/>
      <c r="F23" s="83" t="s">
        <v>47</v>
      </c>
      <c r="G23" s="83"/>
      <c r="H23" s="83"/>
      <c r="I23" s="83"/>
      <c r="J23" s="84"/>
      <c r="K23" s="18"/>
      <c r="L23" s="99"/>
      <c r="M23" s="33"/>
    </row>
    <row r="24" ht="15" customHeight="1" spans="1:13">
      <c r="A24" s="82"/>
      <c r="B24" s="83"/>
      <c r="C24" s="83"/>
      <c r="D24" s="83"/>
      <c r="E24" s="84"/>
      <c r="F24" s="83" t="s">
        <v>48</v>
      </c>
      <c r="G24" s="83"/>
      <c r="H24" s="83"/>
      <c r="I24" s="83"/>
      <c r="J24" s="84"/>
      <c r="K24" s="18"/>
      <c r="L24" s="99"/>
      <c r="M24" s="33"/>
    </row>
    <row r="25" ht="15" customHeight="1" spans="1:13">
      <c r="A25" s="82"/>
      <c r="B25" s="83"/>
      <c r="C25" s="83"/>
      <c r="D25" s="83"/>
      <c r="E25" s="84"/>
      <c r="F25" s="83" t="s">
        <v>49</v>
      </c>
      <c r="G25" s="83"/>
      <c r="H25" s="83"/>
      <c r="I25" s="83"/>
      <c r="J25" s="84"/>
      <c r="K25" s="18"/>
      <c r="L25" s="99"/>
      <c r="M25" s="33"/>
    </row>
    <row r="26" ht="15" customHeight="1" spans="1:13">
      <c r="A26" s="82"/>
      <c r="B26" s="83"/>
      <c r="C26" s="83"/>
      <c r="D26" s="83"/>
      <c r="E26" s="84"/>
      <c r="F26" s="83" t="s">
        <v>50</v>
      </c>
      <c r="G26" s="83"/>
      <c r="H26" s="83"/>
      <c r="I26" s="83"/>
      <c r="J26" s="84"/>
      <c r="K26" s="18"/>
      <c r="L26" s="99"/>
      <c r="M26" s="33"/>
    </row>
    <row r="27" ht="15" customHeight="1" spans="1:13">
      <c r="A27" s="82"/>
      <c r="B27" s="83"/>
      <c r="C27" s="83"/>
      <c r="D27" s="83"/>
      <c r="E27" s="84"/>
      <c r="F27" s="83" t="s">
        <v>51</v>
      </c>
      <c r="G27" s="83"/>
      <c r="H27" s="83"/>
      <c r="I27" s="83"/>
      <c r="J27" s="84"/>
      <c r="K27" s="18"/>
      <c r="L27" s="100">
        <v>10</v>
      </c>
      <c r="M27" s="33"/>
    </row>
    <row r="28" ht="15" customHeight="1" spans="1:13">
      <c r="A28" s="82"/>
      <c r="B28" s="83"/>
      <c r="C28" s="83"/>
      <c r="D28" s="83"/>
      <c r="E28" s="84"/>
      <c r="F28" s="83" t="s">
        <v>52</v>
      </c>
      <c r="G28" s="83"/>
      <c r="H28" s="83"/>
      <c r="I28" s="83"/>
      <c r="J28" s="84"/>
      <c r="K28" s="18"/>
      <c r="L28" s="99"/>
      <c r="M28" s="33"/>
    </row>
    <row r="29" ht="15" customHeight="1" spans="1:13">
      <c r="A29" s="82"/>
      <c r="B29" s="83"/>
      <c r="C29" s="83"/>
      <c r="D29" s="83"/>
      <c r="E29" s="84"/>
      <c r="F29" s="83" t="s">
        <v>53</v>
      </c>
      <c r="G29" s="83"/>
      <c r="H29" s="83"/>
      <c r="I29" s="83"/>
      <c r="J29" s="84"/>
      <c r="K29" s="18"/>
      <c r="L29" s="99"/>
      <c r="M29" s="33"/>
    </row>
    <row r="30" ht="15" customHeight="1" spans="1:13">
      <c r="A30" s="85" t="s">
        <v>54</v>
      </c>
      <c r="B30" s="86"/>
      <c r="C30" s="86"/>
      <c r="D30" s="86"/>
      <c r="E30" s="87">
        <f>E7+E8</f>
        <v>3674.36</v>
      </c>
      <c r="F30" s="86" t="s">
        <v>55</v>
      </c>
      <c r="G30" s="86"/>
      <c r="H30" s="86"/>
      <c r="I30" s="86"/>
      <c r="J30" s="87">
        <f>K30+L30</f>
        <v>5081.08</v>
      </c>
      <c r="K30" s="12">
        <f>K11+K14+K27</f>
        <v>5071.08</v>
      </c>
      <c r="L30" s="14">
        <f>L11+L14+L27</f>
        <v>10</v>
      </c>
      <c r="M30" s="33"/>
    </row>
    <row r="31" ht="15" customHeight="1" spans="1:13">
      <c r="A31" s="85"/>
      <c r="B31" s="86"/>
      <c r="C31" s="86"/>
      <c r="D31" s="86"/>
      <c r="E31" s="84"/>
      <c r="F31" s="86"/>
      <c r="G31" s="86"/>
      <c r="H31" s="86"/>
      <c r="I31" s="86"/>
      <c r="J31" s="84"/>
      <c r="K31" s="101" t="s">
        <v>141</v>
      </c>
      <c r="L31" s="102"/>
      <c r="M31" s="33"/>
    </row>
    <row r="32" ht="15" customHeight="1" spans="1:13">
      <c r="A32" s="82" t="s">
        <v>142</v>
      </c>
      <c r="B32" s="83"/>
      <c r="C32" s="83"/>
      <c r="D32" s="83"/>
      <c r="E32" s="84">
        <f>E33+E34</f>
        <v>10230.38</v>
      </c>
      <c r="F32" s="83" t="s">
        <v>143</v>
      </c>
      <c r="G32" s="83"/>
      <c r="H32" s="83"/>
      <c r="I32" s="83"/>
      <c r="J32" s="84">
        <f>K32+L32</f>
        <v>8823.66</v>
      </c>
      <c r="K32" s="18">
        <v>8701.66</v>
      </c>
      <c r="L32" s="20">
        <v>122</v>
      </c>
      <c r="M32" s="33"/>
    </row>
    <row r="33" ht="15" customHeight="1" spans="1:13">
      <c r="A33" s="82" t="s">
        <v>139</v>
      </c>
      <c r="B33" s="83"/>
      <c r="C33" s="83"/>
      <c r="D33" s="83"/>
      <c r="E33" s="18">
        <v>10098.38</v>
      </c>
      <c r="F33" s="83" t="s">
        <v>144</v>
      </c>
      <c r="G33" s="83"/>
      <c r="H33" s="83"/>
      <c r="I33" s="83"/>
      <c r="J33" s="84"/>
      <c r="K33" s="18"/>
      <c r="L33" s="20"/>
      <c r="M33" s="33"/>
    </row>
    <row r="34" ht="15" customHeight="1" spans="1:13">
      <c r="A34" s="82" t="s">
        <v>140</v>
      </c>
      <c r="B34" s="83"/>
      <c r="C34" s="83"/>
      <c r="D34" s="83"/>
      <c r="E34" s="18">
        <v>132</v>
      </c>
      <c r="F34" s="83" t="s">
        <v>145</v>
      </c>
      <c r="G34" s="83"/>
      <c r="H34" s="83"/>
      <c r="I34" s="83"/>
      <c r="J34" s="84">
        <f>K34+L34</f>
        <v>8823.66</v>
      </c>
      <c r="K34" s="18">
        <v>8701.66</v>
      </c>
      <c r="L34" s="20">
        <v>122</v>
      </c>
      <c r="M34" s="33"/>
    </row>
    <row r="35" ht="15" customHeight="1" spans="1:13">
      <c r="A35" s="82"/>
      <c r="B35" s="83"/>
      <c r="C35" s="83"/>
      <c r="D35" s="83"/>
      <c r="E35" s="84"/>
      <c r="F35" s="83"/>
      <c r="G35" s="83"/>
      <c r="H35" s="83"/>
      <c r="I35" s="83"/>
      <c r="J35" s="84"/>
      <c r="K35" s="84"/>
      <c r="L35" s="99"/>
      <c r="M35" s="33"/>
    </row>
    <row r="36" ht="15" customHeight="1" spans="1:13">
      <c r="A36" s="88" t="s">
        <v>60</v>
      </c>
      <c r="B36" s="89"/>
      <c r="C36" s="89"/>
      <c r="D36" s="89"/>
      <c r="E36" s="90">
        <f>E30+E32</f>
        <v>13904.74</v>
      </c>
      <c r="F36" s="89" t="s">
        <v>60</v>
      </c>
      <c r="G36" s="89"/>
      <c r="H36" s="89"/>
      <c r="I36" s="89"/>
      <c r="J36" s="90">
        <f>J30+J34</f>
        <v>13904.74</v>
      </c>
      <c r="K36" s="90">
        <f>K30+K34</f>
        <v>13772.74</v>
      </c>
      <c r="L36" s="103">
        <f>L30+L34</f>
        <v>132</v>
      </c>
      <c r="M36" s="33"/>
    </row>
  </sheetData>
  <mergeCells count="71">
    <mergeCell ref="A1:L1"/>
    <mergeCell ref="A2:D2"/>
    <mergeCell ref="F2:I2"/>
    <mergeCell ref="A3:D3"/>
    <mergeCell ref="F3:I3"/>
    <mergeCell ref="A4:E4"/>
    <mergeCell ref="F4:L4"/>
    <mergeCell ref="J5:L5"/>
    <mergeCell ref="A7:D7"/>
    <mergeCell ref="F7:I7"/>
    <mergeCell ref="A8:D8"/>
    <mergeCell ref="F8:I8"/>
    <mergeCell ref="A9:D9"/>
    <mergeCell ref="F9:I9"/>
    <mergeCell ref="A10:D10"/>
    <mergeCell ref="F10:I10"/>
    <mergeCell ref="A11:D11"/>
    <mergeCell ref="F11:I11"/>
    <mergeCell ref="A12:D12"/>
    <mergeCell ref="F12:I12"/>
    <mergeCell ref="A13:D13"/>
    <mergeCell ref="F13:I13"/>
    <mergeCell ref="A14:D14"/>
    <mergeCell ref="F14:I14"/>
    <mergeCell ref="A15:D15"/>
    <mergeCell ref="F15:I15"/>
    <mergeCell ref="A16:D16"/>
    <mergeCell ref="F16:I16"/>
    <mergeCell ref="A17:D17"/>
    <mergeCell ref="F17:I17"/>
    <mergeCell ref="A18:D18"/>
    <mergeCell ref="F18:I18"/>
    <mergeCell ref="A19:D19"/>
    <mergeCell ref="F19:I19"/>
    <mergeCell ref="A20:D20"/>
    <mergeCell ref="F20:I20"/>
    <mergeCell ref="A21:D21"/>
    <mergeCell ref="F21:I21"/>
    <mergeCell ref="A22:D22"/>
    <mergeCell ref="F22:I22"/>
    <mergeCell ref="A23:D23"/>
    <mergeCell ref="F23:I23"/>
    <mergeCell ref="A24:D24"/>
    <mergeCell ref="F24:I24"/>
    <mergeCell ref="A25:D25"/>
    <mergeCell ref="F25:I25"/>
    <mergeCell ref="A26:D26"/>
    <mergeCell ref="F26:I26"/>
    <mergeCell ref="A27:D27"/>
    <mergeCell ref="F27:I27"/>
    <mergeCell ref="A28:D28"/>
    <mergeCell ref="F28:I28"/>
    <mergeCell ref="A29:D29"/>
    <mergeCell ref="F29:I29"/>
    <mergeCell ref="A30:D30"/>
    <mergeCell ref="F30:I30"/>
    <mergeCell ref="A31:D31"/>
    <mergeCell ref="F31:I31"/>
    <mergeCell ref="A32:D32"/>
    <mergeCell ref="F32:I32"/>
    <mergeCell ref="A33:D33"/>
    <mergeCell ref="F33:I33"/>
    <mergeCell ref="A34:D34"/>
    <mergeCell ref="F34:I34"/>
    <mergeCell ref="A35:D35"/>
    <mergeCell ref="F35:I35"/>
    <mergeCell ref="A36:D36"/>
    <mergeCell ref="F36:I36"/>
    <mergeCell ref="E5:E6"/>
    <mergeCell ref="A5:D6"/>
    <mergeCell ref="F5:I6"/>
  </mergeCells>
  <printOptions horizontalCentered="1"/>
  <pageMargins left="0.904166666666667" right="0.707638888888889" top="0.747916666666667" bottom="0.747916666666667" header="0.313888888888889" footer="0.313888888888889"/>
  <pageSetup paperSize="9" scale="89" orientation="landscape"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22" sqref="C22"/>
    </sheetView>
  </sheetViews>
  <sheetFormatPr defaultColWidth="9" defaultRowHeight="13.5" outlineLevelCol="4"/>
  <cols>
    <col min="1" max="1" width="17.625" customWidth="1"/>
    <col min="2" max="2" width="44" customWidth="1"/>
    <col min="3" max="5" width="29.5" customWidth="1"/>
  </cols>
  <sheetData>
    <row r="1" ht="38" customHeight="1" spans="1:5">
      <c r="A1" s="1" t="s">
        <v>146</v>
      </c>
      <c r="B1" s="1"/>
      <c r="C1" s="1"/>
      <c r="D1" s="1"/>
      <c r="E1" s="1"/>
    </row>
    <row r="2" ht="18" customHeight="1" spans="1:5">
      <c r="A2" s="2"/>
      <c r="B2" s="2"/>
      <c r="C2" s="2"/>
      <c r="D2" s="2"/>
      <c r="E2" s="4" t="s">
        <v>147</v>
      </c>
    </row>
    <row r="3" ht="18" customHeight="1" spans="1:5">
      <c r="A3" s="5"/>
      <c r="B3" s="5"/>
      <c r="C3" s="5"/>
      <c r="D3" s="5"/>
      <c r="E3" s="4" t="s">
        <v>12</v>
      </c>
    </row>
    <row r="4" ht="21" customHeight="1" spans="1:5">
      <c r="A4" s="6" t="s">
        <v>148</v>
      </c>
      <c r="B4" s="7"/>
      <c r="C4" s="7" t="s">
        <v>55</v>
      </c>
      <c r="D4" s="7" t="s">
        <v>149</v>
      </c>
      <c r="E4" s="44" t="s">
        <v>109</v>
      </c>
    </row>
    <row r="5" ht="21" customHeight="1" spans="1:5">
      <c r="A5" s="9" t="s">
        <v>69</v>
      </c>
      <c r="B5" s="10" t="s">
        <v>70</v>
      </c>
      <c r="C5" s="10"/>
      <c r="D5" s="10"/>
      <c r="E5" s="45"/>
    </row>
    <row r="6" ht="21" customHeight="1" spans="1:5">
      <c r="A6" s="9" t="s">
        <v>150</v>
      </c>
      <c r="B6" s="10"/>
      <c r="C6" s="10">
        <v>1</v>
      </c>
      <c r="D6" s="10">
        <v>2</v>
      </c>
      <c r="E6" s="45">
        <v>3</v>
      </c>
    </row>
    <row r="7" ht="21" customHeight="1" spans="1:5">
      <c r="A7" s="9" t="s">
        <v>71</v>
      </c>
      <c r="B7" s="10"/>
      <c r="C7" s="13">
        <f t="shared" ref="C7:C13" si="0">D7+E7</f>
        <v>5071.08</v>
      </c>
      <c r="D7" s="66">
        <v>344.79</v>
      </c>
      <c r="E7" s="67">
        <v>4726.29</v>
      </c>
    </row>
    <row r="8" ht="21" customHeight="1" spans="1:5">
      <c r="A8" s="68" t="s">
        <v>72</v>
      </c>
      <c r="B8" s="69" t="s">
        <v>73</v>
      </c>
      <c r="C8" s="19">
        <f t="shared" si="0"/>
        <v>4950.15</v>
      </c>
      <c r="D8" s="58">
        <v>223.86</v>
      </c>
      <c r="E8" s="59">
        <v>4726.29</v>
      </c>
    </row>
    <row r="9" ht="21" customHeight="1" spans="1:5">
      <c r="A9" s="68" t="s">
        <v>74</v>
      </c>
      <c r="B9" s="69" t="s">
        <v>75</v>
      </c>
      <c r="C9" s="19">
        <f t="shared" si="0"/>
        <v>252.01</v>
      </c>
      <c r="D9" s="58">
        <v>223.86</v>
      </c>
      <c r="E9" s="59">
        <v>28.15</v>
      </c>
    </row>
    <row r="10" ht="21" customHeight="1" spans="1:5">
      <c r="A10" s="68" t="s">
        <v>76</v>
      </c>
      <c r="B10" s="69" t="s">
        <v>77</v>
      </c>
      <c r="C10" s="19">
        <f t="shared" si="0"/>
        <v>223.86</v>
      </c>
      <c r="D10" s="58">
        <v>223.86</v>
      </c>
      <c r="E10" s="59"/>
    </row>
    <row r="11" ht="21" customHeight="1" spans="1:5">
      <c r="A11" s="68" t="s">
        <v>78</v>
      </c>
      <c r="B11" s="69" t="s">
        <v>79</v>
      </c>
      <c r="C11" s="19">
        <f t="shared" si="0"/>
        <v>28.15</v>
      </c>
      <c r="D11" s="58"/>
      <c r="E11" s="59">
        <v>28.15</v>
      </c>
    </row>
    <row r="12" ht="21" customHeight="1" spans="1:5">
      <c r="A12" s="68" t="s">
        <v>80</v>
      </c>
      <c r="B12" s="69" t="s">
        <v>81</v>
      </c>
      <c r="C12" s="19">
        <f t="shared" si="0"/>
        <v>4338.96</v>
      </c>
      <c r="D12" s="58"/>
      <c r="E12" s="59">
        <v>4338.96</v>
      </c>
    </row>
    <row r="13" ht="21" customHeight="1" spans="1:5">
      <c r="A13" s="68" t="s">
        <v>113</v>
      </c>
      <c r="B13" s="69" t="s">
        <v>114</v>
      </c>
      <c r="C13" s="19">
        <f t="shared" si="0"/>
        <v>257.55</v>
      </c>
      <c r="D13" s="58"/>
      <c r="E13" s="59">
        <v>257.55</v>
      </c>
    </row>
    <row r="14" ht="21" customHeight="1" spans="1:5">
      <c r="A14" s="68" t="s">
        <v>115</v>
      </c>
      <c r="B14" s="69" t="s">
        <v>116</v>
      </c>
      <c r="C14" s="19">
        <f t="shared" ref="C14:C30" si="1">D14+E14</f>
        <v>44</v>
      </c>
      <c r="D14" s="58"/>
      <c r="E14" s="59">
        <v>44</v>
      </c>
    </row>
    <row r="15" ht="21" customHeight="1" spans="1:5">
      <c r="A15" s="68" t="s">
        <v>82</v>
      </c>
      <c r="B15" s="69" t="s">
        <v>83</v>
      </c>
      <c r="C15" s="19">
        <f t="shared" si="1"/>
        <v>4037.41</v>
      </c>
      <c r="D15" s="58"/>
      <c r="E15" s="59">
        <v>4037.41</v>
      </c>
    </row>
    <row r="16" ht="21" customHeight="1" spans="1:5">
      <c r="A16" s="68" t="s">
        <v>117</v>
      </c>
      <c r="B16" s="69" t="s">
        <v>118</v>
      </c>
      <c r="C16" s="19">
        <f t="shared" si="1"/>
        <v>30.89</v>
      </c>
      <c r="D16" s="58"/>
      <c r="E16" s="59">
        <v>30.89</v>
      </c>
    </row>
    <row r="17" ht="21" customHeight="1" spans="1:5">
      <c r="A17" s="68" t="s">
        <v>119</v>
      </c>
      <c r="B17" s="69" t="s">
        <v>120</v>
      </c>
      <c r="C17" s="19">
        <f t="shared" si="1"/>
        <v>30.89</v>
      </c>
      <c r="D17" s="58"/>
      <c r="E17" s="59">
        <v>30.89</v>
      </c>
    </row>
    <row r="18" ht="21" customHeight="1" spans="1:5">
      <c r="A18" s="68" t="s">
        <v>84</v>
      </c>
      <c r="B18" s="69" t="s">
        <v>85</v>
      </c>
      <c r="C18" s="19">
        <f t="shared" si="1"/>
        <v>12.01</v>
      </c>
      <c r="D18" s="58"/>
      <c r="E18" s="59">
        <v>12.01</v>
      </c>
    </row>
    <row r="19" ht="21" customHeight="1" spans="1:5">
      <c r="A19" s="68" t="s">
        <v>86</v>
      </c>
      <c r="B19" s="69" t="s">
        <v>87</v>
      </c>
      <c r="C19" s="19">
        <f t="shared" si="1"/>
        <v>12.01</v>
      </c>
      <c r="D19" s="58"/>
      <c r="E19" s="59">
        <v>12.01</v>
      </c>
    </row>
    <row r="20" ht="21" customHeight="1" spans="1:5">
      <c r="A20" s="68" t="s">
        <v>121</v>
      </c>
      <c r="B20" s="69" t="s">
        <v>122</v>
      </c>
      <c r="C20" s="19">
        <f t="shared" si="1"/>
        <v>313.27</v>
      </c>
      <c r="D20" s="58"/>
      <c r="E20" s="59">
        <v>313.27</v>
      </c>
    </row>
    <row r="21" ht="21" customHeight="1" spans="1:5">
      <c r="A21" s="68" t="s">
        <v>123</v>
      </c>
      <c r="B21" s="69" t="s">
        <v>124</v>
      </c>
      <c r="C21" s="19">
        <f t="shared" si="1"/>
        <v>313.27</v>
      </c>
      <c r="D21" s="58"/>
      <c r="E21" s="59">
        <v>313.27</v>
      </c>
    </row>
    <row r="22" ht="21" customHeight="1" spans="1:5">
      <c r="A22" s="68" t="s">
        <v>88</v>
      </c>
      <c r="B22" s="69" t="s">
        <v>89</v>
      </c>
      <c r="C22" s="19">
        <f t="shared" si="1"/>
        <v>3</v>
      </c>
      <c r="D22" s="58"/>
      <c r="E22" s="59">
        <v>3</v>
      </c>
    </row>
    <row r="23" ht="21" customHeight="1" spans="1:5">
      <c r="A23" s="68" t="s">
        <v>90</v>
      </c>
      <c r="B23" s="69" t="s">
        <v>91</v>
      </c>
      <c r="C23" s="19">
        <f t="shared" si="1"/>
        <v>3</v>
      </c>
      <c r="D23" s="58"/>
      <c r="E23" s="59">
        <v>3</v>
      </c>
    </row>
    <row r="24" ht="21" customHeight="1" spans="1:5">
      <c r="A24" s="68" t="s">
        <v>92</v>
      </c>
      <c r="B24" s="69" t="s">
        <v>93</v>
      </c>
      <c r="C24" s="19">
        <f t="shared" si="1"/>
        <v>120.93</v>
      </c>
      <c r="D24" s="58">
        <v>120.93</v>
      </c>
      <c r="E24" s="59"/>
    </row>
    <row r="25" ht="21" customHeight="1" spans="1:5">
      <c r="A25" s="68" t="s">
        <v>94</v>
      </c>
      <c r="B25" s="69" t="s">
        <v>95</v>
      </c>
      <c r="C25" s="19">
        <f t="shared" si="1"/>
        <v>120.93</v>
      </c>
      <c r="D25" s="58">
        <v>120.93</v>
      </c>
      <c r="E25" s="59"/>
    </row>
    <row r="26" ht="21" customHeight="1" spans="1:5">
      <c r="A26" s="68" t="s">
        <v>96</v>
      </c>
      <c r="B26" s="69" t="s">
        <v>97</v>
      </c>
      <c r="C26" s="19">
        <f t="shared" si="1"/>
        <v>75.12</v>
      </c>
      <c r="D26" s="58">
        <v>75.12</v>
      </c>
      <c r="E26" s="59"/>
    </row>
    <row r="27" ht="21" customHeight="1" spans="1:5">
      <c r="A27" s="70" t="s">
        <v>98</v>
      </c>
      <c r="B27" s="71" t="s">
        <v>99</v>
      </c>
      <c r="C27" s="26">
        <f t="shared" si="1"/>
        <v>45.81</v>
      </c>
      <c r="D27" s="72">
        <v>45.81</v>
      </c>
      <c r="E27" s="73"/>
    </row>
    <row r="28" ht="27" customHeight="1" spans="1:5">
      <c r="A28" s="29" t="s">
        <v>151</v>
      </c>
      <c r="B28" s="29"/>
      <c r="C28" s="29"/>
      <c r="D28" s="29"/>
      <c r="E28" s="29"/>
    </row>
  </sheetData>
  <mergeCells count="8">
    <mergeCell ref="A1:E1"/>
    <mergeCell ref="A4:B4"/>
    <mergeCell ref="A6:B6"/>
    <mergeCell ref="A7:B7"/>
    <mergeCell ref="A28:E28"/>
    <mergeCell ref="C4:C5"/>
    <mergeCell ref="D4:D5"/>
    <mergeCell ref="E4:E5"/>
  </mergeCells>
  <printOptions horizontalCentered="1"/>
  <pageMargins left="0.904166666666667" right="0.707638888888889" top="0.747916666666667" bottom="0.55" header="0.313888888888889" footer="0.313888888888889"/>
  <pageSetup paperSize="9" scale="82" orientation="landscape" horizontalDpi="600"/>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4"/>
  <sheetViews>
    <sheetView tabSelected="1" workbookViewId="0">
      <selection activeCell="F26" sqref="F26"/>
    </sheetView>
  </sheetViews>
  <sheetFormatPr defaultColWidth="9" defaultRowHeight="13.5" outlineLevelCol="5"/>
  <cols>
    <col min="2" max="2" width="35.5" customWidth="1"/>
    <col min="3" max="3" width="18.875" customWidth="1"/>
    <col min="4" max="4" width="9.625" customWidth="1"/>
    <col min="5" max="5" width="27.375" customWidth="1"/>
    <col min="6" max="6" width="18.75" customWidth="1"/>
  </cols>
  <sheetData>
    <row r="1" ht="25.5" spans="1:6">
      <c r="A1" s="47" t="s">
        <v>152</v>
      </c>
      <c r="B1" s="47"/>
      <c r="C1" s="47"/>
      <c r="D1" s="47"/>
      <c r="E1" s="47"/>
      <c r="F1" s="47"/>
    </row>
    <row r="2" spans="6:6">
      <c r="F2" s="4" t="s">
        <v>153</v>
      </c>
    </row>
    <row r="3" ht="14.25" spans="6:6">
      <c r="F3" s="4" t="s">
        <v>12</v>
      </c>
    </row>
    <row r="4" ht="24" customHeight="1" spans="1:6">
      <c r="A4" s="48" t="s">
        <v>154</v>
      </c>
      <c r="B4" s="49"/>
      <c r="C4" s="49"/>
      <c r="D4" s="49" t="s">
        <v>155</v>
      </c>
      <c r="E4" s="49"/>
      <c r="F4" s="50"/>
    </row>
    <row r="5" ht="14.25" spans="1:6">
      <c r="A5" s="51" t="s">
        <v>156</v>
      </c>
      <c r="B5" s="52" t="s">
        <v>70</v>
      </c>
      <c r="C5" s="52" t="s">
        <v>157</v>
      </c>
      <c r="D5" s="52" t="s">
        <v>156</v>
      </c>
      <c r="E5" s="52" t="s">
        <v>70</v>
      </c>
      <c r="F5" s="53" t="s">
        <v>157</v>
      </c>
    </row>
    <row r="6" ht="14.25" spans="1:6">
      <c r="A6" s="51" t="s">
        <v>158</v>
      </c>
      <c r="B6" s="52"/>
      <c r="C6" s="52"/>
      <c r="D6" s="52" t="s">
        <v>158</v>
      </c>
      <c r="E6" s="52"/>
      <c r="F6" s="53"/>
    </row>
    <row r="7" ht="18" customHeight="1" spans="1:6">
      <c r="A7" s="54">
        <v>301</v>
      </c>
      <c r="B7" s="55" t="s">
        <v>159</v>
      </c>
      <c r="C7" s="56">
        <f>C8+C9+C10+C11+C12+C13+C14+C15+C16</f>
        <v>201.53</v>
      </c>
      <c r="D7" s="55">
        <v>302</v>
      </c>
      <c r="E7" s="55" t="s">
        <v>160</v>
      </c>
      <c r="F7" s="57">
        <f>F8+F9+F10+F11+F12+F13+F14+F15+F16+F17+F18+F19+F20+F21+F22+F23+F24+F25+F26+F27+F28+F29+F30+F31+F32+F33+F34</f>
        <v>13.46</v>
      </c>
    </row>
    <row r="8" ht="18" customHeight="1" spans="1:6">
      <c r="A8" s="54">
        <v>30101</v>
      </c>
      <c r="B8" s="55" t="s">
        <v>161</v>
      </c>
      <c r="C8" s="58">
        <v>84.72</v>
      </c>
      <c r="D8" s="55">
        <v>30201</v>
      </c>
      <c r="E8" s="55" t="s">
        <v>162</v>
      </c>
      <c r="F8" s="59">
        <v>6.96</v>
      </c>
    </row>
    <row r="9" ht="18" customHeight="1" spans="1:6">
      <c r="A9" s="54">
        <v>30102</v>
      </c>
      <c r="B9" s="55" t="s">
        <v>163</v>
      </c>
      <c r="C9" s="58">
        <v>97.25</v>
      </c>
      <c r="D9" s="55">
        <v>30202</v>
      </c>
      <c r="E9" s="55" t="s">
        <v>164</v>
      </c>
      <c r="F9" s="59"/>
    </row>
    <row r="10" ht="18" customHeight="1" spans="1:6">
      <c r="A10" s="54">
        <v>30103</v>
      </c>
      <c r="B10" s="55" t="s">
        <v>165</v>
      </c>
      <c r="C10" s="58">
        <v>14.51</v>
      </c>
      <c r="D10" s="55">
        <v>30203</v>
      </c>
      <c r="E10" s="55" t="s">
        <v>166</v>
      </c>
      <c r="F10" s="60"/>
    </row>
    <row r="11" ht="18" customHeight="1" spans="1:6">
      <c r="A11" s="54">
        <v>30104</v>
      </c>
      <c r="B11" s="55" t="s">
        <v>167</v>
      </c>
      <c r="C11" s="58">
        <v>5.05</v>
      </c>
      <c r="D11" s="55">
        <v>30204</v>
      </c>
      <c r="E11" s="55" t="s">
        <v>168</v>
      </c>
      <c r="F11" s="59">
        <v>0.85</v>
      </c>
    </row>
    <row r="12" ht="18" customHeight="1" spans="1:6">
      <c r="A12" s="54">
        <v>30106</v>
      </c>
      <c r="B12" s="55" t="s">
        <v>169</v>
      </c>
      <c r="C12" s="56"/>
      <c r="D12" s="55">
        <v>30205</v>
      </c>
      <c r="E12" s="55" t="s">
        <v>170</v>
      </c>
      <c r="F12" s="59">
        <v>1.01</v>
      </c>
    </row>
    <row r="13" ht="18" customHeight="1" spans="1:6">
      <c r="A13" s="54">
        <v>30107</v>
      </c>
      <c r="B13" s="55" t="s">
        <v>171</v>
      </c>
      <c r="C13" s="56"/>
      <c r="D13" s="55">
        <v>30206</v>
      </c>
      <c r="E13" s="55" t="s">
        <v>172</v>
      </c>
      <c r="F13" s="59">
        <v>1.96</v>
      </c>
    </row>
    <row r="14" ht="18" customHeight="1" spans="1:6">
      <c r="A14" s="54">
        <v>30108</v>
      </c>
      <c r="B14" s="55" t="s">
        <v>173</v>
      </c>
      <c r="C14" s="56"/>
      <c r="D14" s="55">
        <v>30207</v>
      </c>
      <c r="E14" s="55" t="s">
        <v>174</v>
      </c>
      <c r="F14" s="59"/>
    </row>
    <row r="15" ht="18" customHeight="1" spans="1:6">
      <c r="A15" s="54">
        <v>30109</v>
      </c>
      <c r="B15" s="55" t="s">
        <v>175</v>
      </c>
      <c r="C15" s="56"/>
      <c r="D15" s="55">
        <v>30208</v>
      </c>
      <c r="E15" s="55" t="s">
        <v>176</v>
      </c>
      <c r="F15" s="60"/>
    </row>
    <row r="16" ht="18" customHeight="1" spans="1:6">
      <c r="A16" s="54">
        <v>30199</v>
      </c>
      <c r="B16" s="55" t="s">
        <v>177</v>
      </c>
      <c r="C16" s="56"/>
      <c r="D16" s="55">
        <v>30209</v>
      </c>
      <c r="E16" s="55" t="s">
        <v>178</v>
      </c>
      <c r="F16" s="59">
        <v>0.7</v>
      </c>
    </row>
    <row r="17" ht="18" customHeight="1" spans="1:6">
      <c r="A17" s="54">
        <v>303</v>
      </c>
      <c r="B17" s="55" t="s">
        <v>179</v>
      </c>
      <c r="C17" s="56">
        <f>C18+C19+C20+C21+C22+C23+C24+C25+C26+C27+C28+C29+C30+C31+C32+C33</f>
        <v>129.8</v>
      </c>
      <c r="D17" s="55">
        <v>30211</v>
      </c>
      <c r="E17" s="55" t="s">
        <v>180</v>
      </c>
      <c r="F17" s="59">
        <v>0.73</v>
      </c>
    </row>
    <row r="18" ht="18" customHeight="1" spans="1:6">
      <c r="A18" s="54">
        <v>30301</v>
      </c>
      <c r="B18" s="55" t="s">
        <v>181</v>
      </c>
      <c r="C18" s="56"/>
      <c r="D18" s="55">
        <v>30212</v>
      </c>
      <c r="E18" s="55" t="s">
        <v>182</v>
      </c>
      <c r="F18" s="59"/>
    </row>
    <row r="19" ht="18" customHeight="1" spans="1:6">
      <c r="A19" s="54">
        <v>30302</v>
      </c>
      <c r="B19" s="55" t="s">
        <v>183</v>
      </c>
      <c r="C19" s="58">
        <v>120.93</v>
      </c>
      <c r="D19" s="55">
        <v>30213</v>
      </c>
      <c r="E19" s="55" t="s">
        <v>184</v>
      </c>
      <c r="F19" s="60">
        <v>0.59</v>
      </c>
    </row>
    <row r="20" ht="18" customHeight="1" spans="1:6">
      <c r="A20" s="54">
        <v>30303</v>
      </c>
      <c r="B20" s="55" t="s">
        <v>185</v>
      </c>
      <c r="C20" s="56"/>
      <c r="D20" s="55">
        <v>30214</v>
      </c>
      <c r="E20" s="55" t="s">
        <v>186</v>
      </c>
      <c r="F20" s="60"/>
    </row>
    <row r="21" ht="18" customHeight="1" spans="1:6">
      <c r="A21" s="54">
        <v>30304</v>
      </c>
      <c r="B21" s="55" t="s">
        <v>187</v>
      </c>
      <c r="C21" s="56"/>
      <c r="D21" s="55">
        <v>30215</v>
      </c>
      <c r="E21" s="55" t="s">
        <v>188</v>
      </c>
      <c r="F21" s="59">
        <v>0.66</v>
      </c>
    </row>
    <row r="22" ht="18" customHeight="1" spans="1:6">
      <c r="A22" s="54">
        <v>30305</v>
      </c>
      <c r="B22" s="55" t="s">
        <v>189</v>
      </c>
      <c r="C22" s="56"/>
      <c r="D22" s="55">
        <v>30216</v>
      </c>
      <c r="E22" s="55" t="s">
        <v>190</v>
      </c>
      <c r="F22" s="59"/>
    </row>
    <row r="23" ht="18" customHeight="1" spans="1:6">
      <c r="A23" s="54">
        <v>30306</v>
      </c>
      <c r="B23" s="55" t="s">
        <v>191</v>
      </c>
      <c r="C23" s="56"/>
      <c r="D23" s="55">
        <v>30217</v>
      </c>
      <c r="E23" s="55" t="s">
        <v>192</v>
      </c>
      <c r="F23" s="60"/>
    </row>
    <row r="24" ht="18" customHeight="1" spans="1:6">
      <c r="A24" s="54">
        <v>30307</v>
      </c>
      <c r="B24" s="55" t="s">
        <v>193</v>
      </c>
      <c r="C24" s="56"/>
      <c r="D24" s="55">
        <v>30218</v>
      </c>
      <c r="E24" s="55" t="s">
        <v>194</v>
      </c>
      <c r="F24" s="60"/>
    </row>
    <row r="25" ht="18" customHeight="1" spans="1:6">
      <c r="A25" s="54">
        <v>30308</v>
      </c>
      <c r="B25" s="55" t="s">
        <v>195</v>
      </c>
      <c r="C25" s="56"/>
      <c r="D25" s="55">
        <v>30224</v>
      </c>
      <c r="E25" s="55" t="s">
        <v>196</v>
      </c>
      <c r="F25" s="60"/>
    </row>
    <row r="26" ht="18" customHeight="1" spans="1:6">
      <c r="A26" s="54">
        <v>30309</v>
      </c>
      <c r="B26" s="55" t="s">
        <v>197</v>
      </c>
      <c r="C26" s="56"/>
      <c r="D26" s="55">
        <v>30225</v>
      </c>
      <c r="E26" s="55" t="s">
        <v>198</v>
      </c>
      <c r="F26" s="59"/>
    </row>
    <row r="27" ht="18" customHeight="1" spans="1:6">
      <c r="A27" s="54">
        <v>30310</v>
      </c>
      <c r="B27" s="55" t="s">
        <v>199</v>
      </c>
      <c r="C27" s="56"/>
      <c r="D27" s="55">
        <v>30226</v>
      </c>
      <c r="E27" s="55" t="s">
        <v>200</v>
      </c>
      <c r="F27" s="60"/>
    </row>
    <row r="28" ht="18" customHeight="1" spans="1:6">
      <c r="A28" s="54">
        <v>30311</v>
      </c>
      <c r="B28" s="55" t="s">
        <v>201</v>
      </c>
      <c r="C28" s="58">
        <v>8.87</v>
      </c>
      <c r="D28" s="55">
        <v>30227</v>
      </c>
      <c r="E28" s="55" t="s">
        <v>202</v>
      </c>
      <c r="F28" s="60"/>
    </row>
    <row r="29" ht="18" customHeight="1" spans="1:6">
      <c r="A29" s="54">
        <v>30312</v>
      </c>
      <c r="B29" s="55" t="s">
        <v>203</v>
      </c>
      <c r="C29" s="56"/>
      <c r="D29" s="55">
        <v>30228</v>
      </c>
      <c r="E29" s="55" t="s">
        <v>204</v>
      </c>
      <c r="F29" s="60"/>
    </row>
    <row r="30" ht="18" customHeight="1" spans="1:6">
      <c r="A30" s="54">
        <v>30313</v>
      </c>
      <c r="B30" s="55" t="s">
        <v>205</v>
      </c>
      <c r="C30" s="56"/>
      <c r="D30" s="55">
        <v>30229</v>
      </c>
      <c r="E30" s="55" t="s">
        <v>206</v>
      </c>
      <c r="F30" s="60"/>
    </row>
    <row r="31" ht="18" customHeight="1" spans="1:6">
      <c r="A31" s="54">
        <v>30314</v>
      </c>
      <c r="B31" s="55" t="s">
        <v>207</v>
      </c>
      <c r="C31" s="56"/>
      <c r="D31" s="55">
        <v>30231</v>
      </c>
      <c r="E31" s="55" t="s">
        <v>208</v>
      </c>
      <c r="F31" s="60"/>
    </row>
    <row r="32" ht="18" customHeight="1" spans="1:6">
      <c r="A32" s="54">
        <v>30315</v>
      </c>
      <c r="B32" s="55" t="s">
        <v>209</v>
      </c>
      <c r="C32" s="56"/>
      <c r="D32" s="55">
        <v>30239</v>
      </c>
      <c r="E32" s="55" t="s">
        <v>210</v>
      </c>
      <c r="F32" s="60"/>
    </row>
    <row r="33" ht="18" customHeight="1" spans="1:6">
      <c r="A33" s="54">
        <v>30399</v>
      </c>
      <c r="B33" s="55" t="s">
        <v>211</v>
      </c>
      <c r="C33" s="56"/>
      <c r="D33" s="55">
        <v>30240</v>
      </c>
      <c r="E33" s="55" t="s">
        <v>212</v>
      </c>
      <c r="F33" s="60"/>
    </row>
    <row r="34" ht="18" customHeight="1" spans="1:6">
      <c r="A34" s="54"/>
      <c r="B34" s="55"/>
      <c r="C34" s="56"/>
      <c r="D34" s="55">
        <v>30299</v>
      </c>
      <c r="E34" s="55" t="s">
        <v>213</v>
      </c>
      <c r="F34" s="59"/>
    </row>
    <row r="35" ht="18" customHeight="1" spans="1:6">
      <c r="A35" s="54"/>
      <c r="B35" s="55"/>
      <c r="C35" s="56"/>
      <c r="D35" s="55">
        <v>310</v>
      </c>
      <c r="E35" s="55" t="s">
        <v>214</v>
      </c>
      <c r="F35" s="60"/>
    </row>
    <row r="36" ht="18" customHeight="1" spans="1:6">
      <c r="A36" s="54"/>
      <c r="B36" s="55"/>
      <c r="C36" s="56"/>
      <c r="D36" s="55">
        <v>31001</v>
      </c>
      <c r="E36" s="55" t="s">
        <v>215</v>
      </c>
      <c r="F36" s="60"/>
    </row>
    <row r="37" ht="18" customHeight="1" spans="1:6">
      <c r="A37" s="54"/>
      <c r="B37" s="55"/>
      <c r="C37" s="56"/>
      <c r="D37" s="55">
        <v>31002</v>
      </c>
      <c r="E37" s="55" t="s">
        <v>216</v>
      </c>
      <c r="F37" s="60"/>
    </row>
    <row r="38" ht="18" customHeight="1" spans="1:6">
      <c r="A38" s="54"/>
      <c r="B38" s="55"/>
      <c r="C38" s="56"/>
      <c r="D38" s="55">
        <v>31003</v>
      </c>
      <c r="E38" s="55" t="s">
        <v>217</v>
      </c>
      <c r="F38" s="60"/>
    </row>
    <row r="39" ht="18" customHeight="1" spans="1:6">
      <c r="A39" s="54"/>
      <c r="B39" s="55"/>
      <c r="C39" s="56"/>
      <c r="D39" s="55">
        <v>31005</v>
      </c>
      <c r="E39" s="55" t="s">
        <v>218</v>
      </c>
      <c r="F39" s="60"/>
    </row>
    <row r="40" ht="18" customHeight="1" spans="1:6">
      <c r="A40" s="54"/>
      <c r="B40" s="55"/>
      <c r="C40" s="56"/>
      <c r="D40" s="55">
        <v>31006</v>
      </c>
      <c r="E40" s="55" t="s">
        <v>219</v>
      </c>
      <c r="F40" s="60"/>
    </row>
    <row r="41" ht="14.25" spans="1:6">
      <c r="A41" s="54"/>
      <c r="B41" s="55"/>
      <c r="C41" s="56"/>
      <c r="D41" s="55">
        <v>31007</v>
      </c>
      <c r="E41" s="55" t="s">
        <v>220</v>
      </c>
      <c r="F41" s="60"/>
    </row>
    <row r="42" ht="14.25" spans="1:6">
      <c r="A42" s="54"/>
      <c r="B42" s="55"/>
      <c r="C42" s="56"/>
      <c r="D42" s="55">
        <v>31008</v>
      </c>
      <c r="E42" s="55" t="s">
        <v>221</v>
      </c>
      <c r="F42" s="60"/>
    </row>
    <row r="43" ht="14.25" spans="1:6">
      <c r="A43" s="54"/>
      <c r="B43" s="55"/>
      <c r="C43" s="56"/>
      <c r="D43" s="55">
        <v>31009</v>
      </c>
      <c r="E43" s="55" t="s">
        <v>222</v>
      </c>
      <c r="F43" s="60"/>
    </row>
    <row r="44" ht="14.25" spans="1:6">
      <c r="A44" s="54"/>
      <c r="B44" s="55"/>
      <c r="C44" s="56"/>
      <c r="D44" s="55">
        <v>31010</v>
      </c>
      <c r="E44" s="55" t="s">
        <v>223</v>
      </c>
      <c r="F44" s="60"/>
    </row>
    <row r="45" ht="14.25" spans="1:6">
      <c r="A45" s="54"/>
      <c r="B45" s="55"/>
      <c r="C45" s="56"/>
      <c r="D45" s="55">
        <v>31011</v>
      </c>
      <c r="E45" s="55" t="s">
        <v>224</v>
      </c>
      <c r="F45" s="60"/>
    </row>
    <row r="46" ht="14.25" spans="1:6">
      <c r="A46" s="54"/>
      <c r="B46" s="55"/>
      <c r="C46" s="56"/>
      <c r="D46" s="55">
        <v>31012</v>
      </c>
      <c r="E46" s="55" t="s">
        <v>225</v>
      </c>
      <c r="F46" s="60"/>
    </row>
    <row r="47" ht="14.25" spans="1:6">
      <c r="A47" s="54"/>
      <c r="B47" s="55"/>
      <c r="C47" s="56"/>
      <c r="D47" s="55">
        <v>31013</v>
      </c>
      <c r="E47" s="55" t="s">
        <v>226</v>
      </c>
      <c r="F47" s="60"/>
    </row>
    <row r="48" ht="14.25" spans="1:6">
      <c r="A48" s="54"/>
      <c r="B48" s="55"/>
      <c r="C48" s="56"/>
      <c r="D48" s="55">
        <v>31019</v>
      </c>
      <c r="E48" s="55" t="s">
        <v>227</v>
      </c>
      <c r="F48" s="60"/>
    </row>
    <row r="49" ht="14.25" spans="1:6">
      <c r="A49" s="54"/>
      <c r="B49" s="55"/>
      <c r="C49" s="56"/>
      <c r="D49" s="55">
        <v>31020</v>
      </c>
      <c r="E49" s="55" t="s">
        <v>228</v>
      </c>
      <c r="F49" s="60"/>
    </row>
    <row r="50" ht="14.25" spans="1:6">
      <c r="A50" s="54"/>
      <c r="B50" s="55"/>
      <c r="C50" s="56"/>
      <c r="D50" s="55">
        <v>31099</v>
      </c>
      <c r="E50" s="55" t="s">
        <v>229</v>
      </c>
      <c r="F50" s="60"/>
    </row>
    <row r="51" ht="14.25" spans="1:6">
      <c r="A51" s="54"/>
      <c r="B51" s="55"/>
      <c r="C51" s="56"/>
      <c r="D51" s="55">
        <v>304</v>
      </c>
      <c r="E51" s="55" t="s">
        <v>230</v>
      </c>
      <c r="F51" s="60"/>
    </row>
    <row r="52" ht="14.25" spans="1:6">
      <c r="A52" s="54"/>
      <c r="B52" s="55"/>
      <c r="C52" s="56"/>
      <c r="D52" s="55">
        <v>30401</v>
      </c>
      <c r="E52" s="55" t="s">
        <v>231</v>
      </c>
      <c r="F52" s="60"/>
    </row>
    <row r="53" ht="14.25" spans="1:6">
      <c r="A53" s="54"/>
      <c r="B53" s="55"/>
      <c r="C53" s="56"/>
      <c r="D53" s="55">
        <v>30402</v>
      </c>
      <c r="E53" s="55" t="s">
        <v>232</v>
      </c>
      <c r="F53" s="60"/>
    </row>
    <row r="54" ht="14.25" spans="1:6">
      <c r="A54" s="54"/>
      <c r="B54" s="55"/>
      <c r="C54" s="56"/>
      <c r="D54" s="55">
        <v>30403</v>
      </c>
      <c r="E54" s="55" t="s">
        <v>233</v>
      </c>
      <c r="F54" s="60"/>
    </row>
    <row r="55" ht="14.25" spans="1:6">
      <c r="A55" s="54"/>
      <c r="B55" s="55"/>
      <c r="C55" s="56"/>
      <c r="D55" s="55">
        <v>30499</v>
      </c>
      <c r="E55" s="55" t="s">
        <v>234</v>
      </c>
      <c r="F55" s="60"/>
    </row>
    <row r="56" ht="14.25" spans="1:6">
      <c r="A56" s="54"/>
      <c r="B56" s="55"/>
      <c r="C56" s="56"/>
      <c r="D56" s="55">
        <v>307</v>
      </c>
      <c r="E56" s="55" t="s">
        <v>235</v>
      </c>
      <c r="F56" s="60"/>
    </row>
    <row r="57" ht="14.25" spans="1:6">
      <c r="A57" s="54"/>
      <c r="B57" s="55"/>
      <c r="C57" s="56"/>
      <c r="D57" s="55">
        <v>30701</v>
      </c>
      <c r="E57" s="55" t="s">
        <v>236</v>
      </c>
      <c r="F57" s="60"/>
    </row>
    <row r="58" ht="14.25" spans="1:6">
      <c r="A58" s="54"/>
      <c r="B58" s="55"/>
      <c r="C58" s="56"/>
      <c r="D58" s="55">
        <v>30707</v>
      </c>
      <c r="E58" s="55" t="s">
        <v>237</v>
      </c>
      <c r="F58" s="60"/>
    </row>
    <row r="59" ht="14.25" spans="1:6">
      <c r="A59" s="54"/>
      <c r="B59" s="55"/>
      <c r="C59" s="56"/>
      <c r="D59" s="55">
        <v>399</v>
      </c>
      <c r="E59" s="55" t="s">
        <v>126</v>
      </c>
      <c r="F59" s="60"/>
    </row>
    <row r="60" ht="14.25" spans="1:6">
      <c r="A60" s="54"/>
      <c r="B60" s="55"/>
      <c r="C60" s="56"/>
      <c r="D60" s="55">
        <v>39906</v>
      </c>
      <c r="E60" s="55" t="s">
        <v>238</v>
      </c>
      <c r="F60" s="60"/>
    </row>
    <row r="61" ht="20.1" customHeight="1" spans="1:6">
      <c r="A61" s="61" t="s">
        <v>239</v>
      </c>
      <c r="B61" s="62"/>
      <c r="C61" s="63">
        <f>C7+C17</f>
        <v>331.33</v>
      </c>
      <c r="D61" s="62" t="s">
        <v>240</v>
      </c>
      <c r="E61" s="62"/>
      <c r="F61" s="64">
        <f>F7</f>
        <v>13.46</v>
      </c>
    </row>
    <row r="64" spans="6:6">
      <c r="F64" s="65"/>
    </row>
  </sheetData>
  <mergeCells count="9">
    <mergeCell ref="A1:F1"/>
    <mergeCell ref="A4:C4"/>
    <mergeCell ref="D4:F4"/>
    <mergeCell ref="A61:B61"/>
    <mergeCell ref="D61:E61"/>
    <mergeCell ref="B5:B6"/>
    <mergeCell ref="C5:C6"/>
    <mergeCell ref="E5:E6"/>
    <mergeCell ref="F5:F6"/>
  </mergeCells>
  <printOptions horizontalCentered="1"/>
  <pageMargins left="0.904166666666667" right="0.707638888888889" top="0.747916666666667" bottom="0.747916666666667" header="0.313888888888889" footer="0.313888888888889"/>
  <pageSetup paperSize="9" scale="71" orientation="portrait" horizontalDpi="600"/>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K15" sqref="K15"/>
    </sheetView>
  </sheetViews>
  <sheetFormatPr defaultColWidth="9" defaultRowHeight="13.5"/>
  <cols>
    <col min="7" max="7" width="19.625" customWidth="1"/>
  </cols>
  <sheetData>
    <row r="1" ht="22.5" customHeight="1" spans="1:22">
      <c r="A1" s="31" t="s">
        <v>241</v>
      </c>
      <c r="B1" s="31"/>
      <c r="C1" s="31"/>
      <c r="D1" s="31"/>
      <c r="E1" s="31"/>
      <c r="F1" s="31"/>
      <c r="G1" s="31"/>
      <c r="H1" s="31"/>
      <c r="I1" s="31"/>
      <c r="J1" s="31"/>
      <c r="K1" s="31"/>
      <c r="L1" s="31"/>
      <c r="M1" s="31"/>
      <c r="N1" s="31"/>
      <c r="O1" s="31"/>
      <c r="P1" s="31"/>
      <c r="Q1" s="31"/>
      <c r="R1" s="31"/>
      <c r="S1" s="31"/>
      <c r="T1" s="31"/>
      <c r="U1" s="31"/>
      <c r="V1" s="31"/>
    </row>
    <row r="2" ht="22.5" spans="1:22">
      <c r="A2" s="32"/>
      <c r="B2" s="32"/>
      <c r="C2" s="32"/>
      <c r="D2" s="32"/>
      <c r="E2" s="32"/>
      <c r="F2" s="32"/>
      <c r="G2" s="32"/>
      <c r="H2" s="32"/>
      <c r="I2" s="32"/>
      <c r="J2" s="32"/>
      <c r="K2" s="32"/>
      <c r="L2" s="32"/>
      <c r="M2" s="32"/>
      <c r="N2" s="32"/>
      <c r="O2" s="32"/>
      <c r="P2" s="32"/>
      <c r="Q2" s="32"/>
      <c r="R2" s="32"/>
      <c r="S2" s="32"/>
      <c r="T2" s="32"/>
      <c r="U2" s="32"/>
      <c r="V2" s="32"/>
    </row>
    <row r="3" ht="33" customHeight="1" spans="1:22">
      <c r="A3" s="33"/>
      <c r="B3" s="34"/>
      <c r="C3" s="34"/>
      <c r="D3" s="34"/>
      <c r="E3" s="34"/>
      <c r="F3" s="34"/>
      <c r="G3" s="34"/>
      <c r="H3" s="34"/>
      <c r="I3" s="40"/>
      <c r="J3" s="40"/>
      <c r="K3" s="40"/>
      <c r="L3" s="40"/>
      <c r="M3" s="40"/>
      <c r="N3" s="40"/>
      <c r="O3" s="40"/>
      <c r="P3" s="40"/>
      <c r="Q3" s="40"/>
      <c r="R3" s="40"/>
      <c r="S3" s="40"/>
      <c r="T3" s="42" t="s">
        <v>242</v>
      </c>
      <c r="U3" s="42"/>
      <c r="V3" s="33"/>
    </row>
    <row r="4" ht="33" customHeight="1" spans="1:22">
      <c r="A4" s="35"/>
      <c r="B4" s="36"/>
      <c r="C4" s="36"/>
      <c r="D4" s="36"/>
      <c r="E4" s="34"/>
      <c r="F4" s="34"/>
      <c r="G4" s="34"/>
      <c r="H4" s="34"/>
      <c r="I4" s="41"/>
      <c r="J4" s="41"/>
      <c r="K4" s="41"/>
      <c r="L4" s="41"/>
      <c r="M4" s="41"/>
      <c r="N4" s="41"/>
      <c r="O4" s="41"/>
      <c r="P4" s="41"/>
      <c r="Q4" s="41"/>
      <c r="R4" s="40"/>
      <c r="S4" s="40"/>
      <c r="T4" s="42" t="s">
        <v>243</v>
      </c>
      <c r="U4" s="42"/>
      <c r="V4" s="35"/>
    </row>
    <row r="5" ht="33" customHeight="1" spans="1:22">
      <c r="A5" s="37"/>
      <c r="B5" s="38"/>
      <c r="C5" s="38"/>
      <c r="D5" s="38"/>
      <c r="E5" s="38"/>
      <c r="F5" s="38"/>
      <c r="G5" s="38"/>
      <c r="H5" s="38"/>
      <c r="I5" s="38"/>
      <c r="J5" s="38"/>
      <c r="K5" s="38"/>
      <c r="L5" s="38"/>
      <c r="M5" s="38"/>
      <c r="N5" s="38"/>
      <c r="O5" s="38"/>
      <c r="P5" s="38"/>
      <c r="Q5" s="38"/>
      <c r="R5" s="38"/>
      <c r="S5" s="38"/>
      <c r="T5" s="38"/>
      <c r="U5" s="38"/>
      <c r="V5" s="43"/>
    </row>
    <row r="6" ht="33" customHeight="1" spans="1:22">
      <c r="A6" s="6" t="s">
        <v>244</v>
      </c>
      <c r="B6" s="7"/>
      <c r="C6" s="7"/>
      <c r="D6" s="7"/>
      <c r="E6" s="7"/>
      <c r="F6" s="7"/>
      <c r="G6" s="7"/>
      <c r="H6" s="7"/>
      <c r="I6" s="7"/>
      <c r="J6" s="7"/>
      <c r="K6" s="7"/>
      <c r="L6" s="7" t="s">
        <v>245</v>
      </c>
      <c r="M6" s="7"/>
      <c r="N6" s="7"/>
      <c r="O6" s="7"/>
      <c r="P6" s="7"/>
      <c r="Q6" s="7"/>
      <c r="R6" s="7"/>
      <c r="S6" s="7"/>
      <c r="T6" s="7"/>
      <c r="U6" s="7"/>
      <c r="V6" s="44"/>
    </row>
    <row r="7" ht="33" customHeight="1" spans="1:22">
      <c r="A7" s="9" t="s">
        <v>71</v>
      </c>
      <c r="B7" s="10"/>
      <c r="C7" s="10" t="s">
        <v>246</v>
      </c>
      <c r="D7" s="10"/>
      <c r="E7" s="10"/>
      <c r="F7" s="10" t="s">
        <v>247</v>
      </c>
      <c r="G7" s="10"/>
      <c r="H7" s="10"/>
      <c r="I7" s="10"/>
      <c r="J7" s="10" t="s">
        <v>248</v>
      </c>
      <c r="K7" s="10"/>
      <c r="L7" s="10" t="s">
        <v>71</v>
      </c>
      <c r="M7" s="10"/>
      <c r="N7" s="10" t="s">
        <v>246</v>
      </c>
      <c r="O7" s="10"/>
      <c r="P7" s="10" t="s">
        <v>247</v>
      </c>
      <c r="Q7" s="10"/>
      <c r="R7" s="10"/>
      <c r="S7" s="10"/>
      <c r="T7" s="10"/>
      <c r="U7" s="10" t="s">
        <v>248</v>
      </c>
      <c r="V7" s="45"/>
    </row>
    <row r="8" ht="33" customHeight="1" spans="1:22">
      <c r="A8" s="9"/>
      <c r="B8" s="10"/>
      <c r="C8" s="10"/>
      <c r="D8" s="10"/>
      <c r="E8" s="10"/>
      <c r="F8" s="10" t="s">
        <v>136</v>
      </c>
      <c r="G8" s="10" t="s">
        <v>249</v>
      </c>
      <c r="H8" s="10" t="s">
        <v>249</v>
      </c>
      <c r="I8" s="10"/>
      <c r="J8" s="10"/>
      <c r="K8" s="10"/>
      <c r="L8" s="10"/>
      <c r="M8" s="10"/>
      <c r="N8" s="10"/>
      <c r="O8" s="10"/>
      <c r="P8" s="10" t="s">
        <v>136</v>
      </c>
      <c r="Q8" s="10" t="s">
        <v>249</v>
      </c>
      <c r="R8" s="10"/>
      <c r="S8" s="10" t="s">
        <v>249</v>
      </c>
      <c r="T8" s="10"/>
      <c r="U8" s="10"/>
      <c r="V8" s="45"/>
    </row>
    <row r="9" ht="33" customHeight="1" spans="1:22">
      <c r="A9" s="9"/>
      <c r="B9" s="10"/>
      <c r="C9" s="10"/>
      <c r="D9" s="10"/>
      <c r="E9" s="10"/>
      <c r="F9" s="10"/>
      <c r="G9" s="10" t="s">
        <v>250</v>
      </c>
      <c r="H9" s="10" t="s">
        <v>251</v>
      </c>
      <c r="I9" s="10"/>
      <c r="J9" s="10"/>
      <c r="K9" s="10"/>
      <c r="L9" s="10"/>
      <c r="M9" s="10"/>
      <c r="N9" s="10"/>
      <c r="O9" s="10"/>
      <c r="P9" s="10"/>
      <c r="Q9" s="10" t="s">
        <v>250</v>
      </c>
      <c r="R9" s="10"/>
      <c r="S9" s="10" t="s">
        <v>251</v>
      </c>
      <c r="T9" s="10"/>
      <c r="U9" s="10"/>
      <c r="V9" s="45"/>
    </row>
    <row r="10" ht="33" customHeight="1" spans="1:22">
      <c r="A10" s="9">
        <v>1</v>
      </c>
      <c r="B10" s="10"/>
      <c r="C10" s="10">
        <v>2</v>
      </c>
      <c r="D10" s="10"/>
      <c r="E10" s="10"/>
      <c r="F10" s="10">
        <v>3</v>
      </c>
      <c r="G10" s="10">
        <v>4</v>
      </c>
      <c r="H10" s="10">
        <v>5</v>
      </c>
      <c r="I10" s="10"/>
      <c r="J10" s="10">
        <v>6</v>
      </c>
      <c r="K10" s="10"/>
      <c r="L10" s="10">
        <v>7</v>
      </c>
      <c r="M10" s="10"/>
      <c r="N10" s="10">
        <v>8</v>
      </c>
      <c r="O10" s="10"/>
      <c r="P10" s="10">
        <v>9</v>
      </c>
      <c r="Q10" s="10">
        <v>10</v>
      </c>
      <c r="R10" s="10"/>
      <c r="S10" s="10">
        <v>11</v>
      </c>
      <c r="T10" s="10"/>
      <c r="U10" s="10">
        <v>12</v>
      </c>
      <c r="V10" s="45"/>
    </row>
    <row r="11" ht="33" customHeight="1" spans="1:22">
      <c r="A11" s="39">
        <v>4</v>
      </c>
      <c r="B11" s="27"/>
      <c r="C11" s="27">
        <v>0</v>
      </c>
      <c r="D11" s="27"/>
      <c r="E11" s="27"/>
      <c r="F11" s="27">
        <v>3</v>
      </c>
      <c r="G11" s="27">
        <v>0</v>
      </c>
      <c r="H11" s="27">
        <v>3</v>
      </c>
      <c r="I11" s="27"/>
      <c r="J11" s="27">
        <v>1</v>
      </c>
      <c r="K11" s="27"/>
      <c r="L11" s="27">
        <f>P11+U11</f>
        <v>0.85</v>
      </c>
      <c r="M11" s="27"/>
      <c r="N11" s="27">
        <v>0</v>
      </c>
      <c r="O11" s="27"/>
      <c r="P11" s="27">
        <v>0.85</v>
      </c>
      <c r="Q11" s="27">
        <v>0</v>
      </c>
      <c r="R11" s="27"/>
      <c r="S11" s="27">
        <v>0.85</v>
      </c>
      <c r="T11" s="27"/>
      <c r="U11" s="27">
        <v>0</v>
      </c>
      <c r="V11" s="46"/>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rintOptions horizontalCentered="1"/>
  <pageMargins left="0.904166666666667" right="0.707638888888889" top="0.747916666666667" bottom="0.747916666666667" header="0.313888888888889" footer="0.313888888888889"/>
  <pageSetup paperSize="9" scale="62" orientation="landscape"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E26" sqref="E26"/>
    </sheetView>
  </sheetViews>
  <sheetFormatPr defaultColWidth="9" defaultRowHeight="13.5" outlineLevelCol="7"/>
  <cols>
    <col min="1" max="1" width="9.5" customWidth="1"/>
    <col min="2" max="2" width="40.375" customWidth="1"/>
    <col min="3" max="8" width="20.875" customWidth="1"/>
  </cols>
  <sheetData>
    <row r="1" ht="32" customHeight="1" spans="1:8">
      <c r="A1" s="1" t="s">
        <v>252</v>
      </c>
      <c r="B1" s="1"/>
      <c r="C1" s="1"/>
      <c r="D1" s="1"/>
      <c r="E1" s="1"/>
      <c r="F1" s="1"/>
      <c r="G1" s="1"/>
      <c r="H1" s="1"/>
    </row>
    <row r="2" ht="27" customHeight="1" spans="1:8">
      <c r="A2" s="2"/>
      <c r="B2" s="2"/>
      <c r="C2" s="2"/>
      <c r="D2" s="2"/>
      <c r="E2" s="2"/>
      <c r="F2" s="2"/>
      <c r="G2" s="3"/>
      <c r="H2" s="4" t="s">
        <v>253</v>
      </c>
    </row>
    <row r="3" ht="27" customHeight="1" spans="1:8">
      <c r="A3" s="5"/>
      <c r="B3" s="5"/>
      <c r="C3" s="5"/>
      <c r="D3" s="5"/>
      <c r="E3" s="5"/>
      <c r="F3" s="5"/>
      <c r="G3" s="3"/>
      <c r="H3" s="4" t="s">
        <v>12</v>
      </c>
    </row>
    <row r="4" ht="27" customHeight="1" spans="1:8">
      <c r="A4" s="6" t="s">
        <v>148</v>
      </c>
      <c r="B4" s="7"/>
      <c r="C4" s="7" t="s">
        <v>254</v>
      </c>
      <c r="D4" s="7" t="s">
        <v>255</v>
      </c>
      <c r="E4" s="7" t="s">
        <v>256</v>
      </c>
      <c r="F4" s="7"/>
      <c r="G4" s="7"/>
      <c r="H4" s="8" t="s">
        <v>257</v>
      </c>
    </row>
    <row r="5" ht="27" customHeight="1" spans="1:8">
      <c r="A5" s="9" t="s">
        <v>69</v>
      </c>
      <c r="B5" s="10" t="s">
        <v>70</v>
      </c>
      <c r="C5" s="10"/>
      <c r="D5" s="10"/>
      <c r="E5" s="10" t="s">
        <v>136</v>
      </c>
      <c r="F5" s="10" t="s">
        <v>149</v>
      </c>
      <c r="G5" s="10" t="s">
        <v>109</v>
      </c>
      <c r="H5" s="11"/>
    </row>
    <row r="6" ht="27" customHeight="1" spans="1:8">
      <c r="A6" s="9" t="s">
        <v>150</v>
      </c>
      <c r="B6" s="10"/>
      <c r="C6" s="10"/>
      <c r="D6" s="10"/>
      <c r="E6" s="10">
        <v>1</v>
      </c>
      <c r="F6" s="10">
        <v>2</v>
      </c>
      <c r="G6" s="10">
        <v>3</v>
      </c>
      <c r="H6" s="11"/>
    </row>
    <row r="7" ht="27" customHeight="1" spans="1:8">
      <c r="A7" s="9" t="s">
        <v>71</v>
      </c>
      <c r="B7" s="10"/>
      <c r="C7" s="10"/>
      <c r="D7" s="12">
        <v>132</v>
      </c>
      <c r="E7" s="13"/>
      <c r="F7" s="13"/>
      <c r="G7" s="13"/>
      <c r="H7" s="14">
        <v>122</v>
      </c>
    </row>
    <row r="8" ht="27" customHeight="1" spans="1:8">
      <c r="A8" s="15" t="s">
        <v>258</v>
      </c>
      <c r="B8" s="16" t="s">
        <v>259</v>
      </c>
      <c r="C8" s="17"/>
      <c r="D8" s="18">
        <v>102</v>
      </c>
      <c r="E8" s="19"/>
      <c r="F8" s="19"/>
      <c r="G8" s="19"/>
      <c r="H8" s="20">
        <v>102</v>
      </c>
    </row>
    <row r="9" ht="27" customHeight="1" spans="1:8">
      <c r="A9" s="15" t="s">
        <v>260</v>
      </c>
      <c r="B9" s="16" t="s">
        <v>261</v>
      </c>
      <c r="C9" s="17"/>
      <c r="D9" s="18">
        <v>102</v>
      </c>
      <c r="E9" s="19"/>
      <c r="F9" s="19"/>
      <c r="G9" s="19"/>
      <c r="H9" s="20">
        <v>102</v>
      </c>
    </row>
    <row r="10" ht="27" customHeight="1" spans="1:8">
      <c r="A10" s="15" t="s">
        <v>262</v>
      </c>
      <c r="B10" s="16" t="s">
        <v>263</v>
      </c>
      <c r="C10" s="17"/>
      <c r="D10" s="18">
        <v>102</v>
      </c>
      <c r="E10" s="19"/>
      <c r="F10" s="19"/>
      <c r="G10" s="19"/>
      <c r="H10" s="20">
        <v>102</v>
      </c>
    </row>
    <row r="11" ht="27" customHeight="1" spans="1:8">
      <c r="A11" s="15" t="s">
        <v>125</v>
      </c>
      <c r="B11" s="16" t="s">
        <v>126</v>
      </c>
      <c r="C11" s="17"/>
      <c r="D11" s="18">
        <v>30</v>
      </c>
      <c r="E11" s="19"/>
      <c r="F11" s="19"/>
      <c r="G11" s="21">
        <v>10</v>
      </c>
      <c r="H11" s="20">
        <v>20</v>
      </c>
    </row>
    <row r="12" ht="27" customHeight="1" spans="1:8">
      <c r="A12" s="15" t="s">
        <v>127</v>
      </c>
      <c r="B12" s="16" t="s">
        <v>264</v>
      </c>
      <c r="C12" s="17"/>
      <c r="D12" s="18">
        <v>30</v>
      </c>
      <c r="E12" s="19"/>
      <c r="F12" s="19"/>
      <c r="G12" s="21">
        <v>10</v>
      </c>
      <c r="H12" s="20">
        <v>20</v>
      </c>
    </row>
    <row r="13" ht="27" customHeight="1" spans="1:8">
      <c r="A13" s="22" t="s">
        <v>129</v>
      </c>
      <c r="B13" s="23" t="s">
        <v>130</v>
      </c>
      <c r="C13" s="24"/>
      <c r="D13" s="25">
        <v>30</v>
      </c>
      <c r="E13" s="26"/>
      <c r="F13" s="26"/>
      <c r="G13" s="27">
        <v>10</v>
      </c>
      <c r="H13" s="28">
        <v>20</v>
      </c>
    </row>
    <row r="14" ht="27" customHeight="1" spans="1:8">
      <c r="A14" s="29" t="s">
        <v>265</v>
      </c>
      <c r="B14" s="29"/>
      <c r="C14" s="29"/>
      <c r="D14" s="29"/>
      <c r="E14" s="29"/>
      <c r="F14" s="29"/>
      <c r="G14" s="29"/>
      <c r="H14" s="30"/>
    </row>
    <row r="15" customHeight="1" spans="1:8">
      <c r="A15" s="5" t="s">
        <v>266</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rintOptions horizontalCentered="1"/>
  <pageMargins left="0.904166666666667" right="0.707638888888889" top="0.747916666666667" bottom="0.747916666666667" header="0.313888888888889" footer="0.313888888888889"/>
  <pageSetup paperSize="9" scale="75" orientation="landscape" horizontalDpi="600"/>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53" sqref="L53"/>
    </sheetView>
  </sheetViews>
  <sheetFormatPr defaultColWidth="9" defaultRowHeight="13.5"/>
  <sheetData/>
  <pageMargins left="0.699305555555556" right="0.699305555555556" top="0.75" bottom="0.75" header="0.3" footer="0.3"/>
  <pageSetup paperSize="9" orientation="portrait"/>
  <headerFooter/>
  <drawing r:id="rId1"/>
  <legacyDrawing r:id="rId2"/>
  <oleObjects>
    <mc:AlternateContent xmlns:mc="http://schemas.openxmlformats.org/markup-compatibility/2006">
      <mc:Choice Requires="x14">
        <oleObject shapeId="10241" progId="Word.Document.12" r:id="rId3">
          <objectPr defaultSize="0" r:id="rId4">
            <anchor moveWithCells="1">
              <from>
                <xdr:col>0</xdr:col>
                <xdr:colOff>0</xdr:colOff>
                <xdr:row>0</xdr:row>
                <xdr:rowOff>0</xdr:rowOff>
              </from>
              <to>
                <xdr:col>18</xdr:col>
                <xdr:colOff>104775</xdr:colOff>
                <xdr:row>48</xdr:row>
                <xdr:rowOff>76200</xdr:rowOff>
              </to>
            </anchor>
          </objectPr>
        </oleObject>
      </mc:Choice>
      <mc:Fallback>
        <oleObject shapeId="10241" progId="Word.Document.12"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公开01表</vt:lpstr>
      <vt:lpstr>公开02表</vt:lpstr>
      <vt:lpstr>公开03表</vt:lpstr>
      <vt:lpstr>公开04表</vt:lpstr>
      <vt:lpstr>公开05表</vt:lpstr>
      <vt:lpstr>公开06表</vt:lpstr>
      <vt:lpstr>公开07表</vt:lpstr>
      <vt:lpstr>公开08表</vt:lpstr>
      <vt:lpstr>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2018-03-20T06:13:00Z</dcterms:created>
  <cp:lastPrinted>2018-03-20T08:49:00Z</cp:lastPrinted>
  <dcterms:modified xsi:type="dcterms:W3CDTF">2018-05-11T07:08:59Z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