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汕尾市城区2026年十件民生实事任务分解表" sheetId="2" r:id="rId1"/>
  </sheets>
  <definedNames>
    <definedName name="_xlnm._FilterDatabase" localSheetId="0" hidden="1">汕尾市城区2026年十件民生实事任务分解表!$A$4:$F$48</definedName>
    <definedName name="_xlnm.Print_Titles" localSheetId="0">汕尾市城区2026年十件民生实事任务分解表!$3:$4</definedName>
  </definedNames>
  <calcPr calcId="144525"/>
</workbook>
</file>

<file path=xl/sharedStrings.xml><?xml version="1.0" encoding="utf-8"?>
<sst xmlns="http://schemas.openxmlformats.org/spreadsheetml/2006/main" count="157" uniqueCount="114">
  <si>
    <t>附件：</t>
  </si>
  <si>
    <t>汕尾市城区2026年十件民生实事任务分解表</t>
  </si>
  <si>
    <t>序号</t>
  </si>
  <si>
    <t>项目名称</t>
  </si>
  <si>
    <t>具体任务</t>
  </si>
  <si>
    <t>计划投入资金
（万元）</t>
  </si>
  <si>
    <t>分管区领导</t>
  </si>
  <si>
    <t>牵头单位</t>
  </si>
  <si>
    <t>配合单位</t>
  </si>
  <si>
    <t>合计</t>
  </si>
  <si>
    <t>一、加大教育资金投入，补齐教育发展短板</t>
  </si>
  <si>
    <t>学前教育提质扩容</t>
  </si>
  <si>
    <t>计划投入1500万元，完成建设、改建4所公办幼儿园，增加1080个公办幼儿园学位，加上2026春季开园3所公办幼儿园，我区公办幼儿园占比将从2025年末的26.5%提升至40%以上。</t>
  </si>
  <si>
    <t>陈全</t>
  </si>
  <si>
    <t>汕尾市城区教育局</t>
  </si>
  <si>
    <t>增加教育学位供给</t>
  </si>
  <si>
    <t>1.计划投入2800万元，完成新港街道海滨小学改扩建项目，拆除原来危房校舍，加建地下室，装修配套教室、功能室，征收周边14户房屋，扩建运动场地，提供优质学位1080个，提升区域义务教育优质均衡。
2.计划投入17000万元，实施汕尾市城区清湖高级中学建设项目，建设教学楼、综合楼、食堂、宿舍、体育馆等，将提供高中学位和宿舍床位各3600个，补齐东片区学位短板。</t>
  </si>
  <si>
    <t>中小学基础设施提升</t>
  </si>
  <si>
    <t>1.计划投入2000万元，实施汕尾市城区中小学教室环境改造工程（空调）项目。为全区39所中小学教室安装1790部三匹知名品牌空调设备，完成学校线路改造，为学生营造良好的学习环境。
2.计划投入350万元，更换1万套中小学学生课桌椅，有效改善学生的学习条件，助力学生健康成长。
3.计划投入5000万元，实施汕尾市城区高中学生宿舍及食堂改扩建项目。计划在田家炳中学、新城中学建设学生宿舍和食堂，2027年完成建设后可新增学生宿舍床位5564个，新增食堂面积7286平方米，全面提升学校办学条件，满足两所完全中学全宿需求。                                                                        4.计划投入4000万元，完成田家炳中学图书馆、体育馆、报告厅装修及校园提升项目，有效改善学校的办学条件，提升校园品位。</t>
  </si>
  <si>
    <t>二、加快推动医联体建设，提升基层医疗服务水平</t>
  </si>
  <si>
    <t>汕尾逸挥基金医院综合修缮改造项目</t>
  </si>
  <si>
    <t>计划投入370万元，重点开展消防系统全面升级、电力系统扩容改造、热水系统更新换代、建筑主体修缮及环境整治等工作，进一步提升汕尾逸挥基金医院的医疗服务保障能力，为广大群众提供更安全、优质的医疗服务。</t>
  </si>
  <si>
    <t>汕尾逸挥基金医院</t>
  </si>
  <si>
    <t>汕尾市城区医联体提升改造建设项目——红草分院项目</t>
  </si>
  <si>
    <t>计划投入950万元，建设红草中心卫生院高压氧舱、康复中心、康养病房等项目，提升基层医疗服务水平，满足群众多元化康复和康养需求。</t>
  </si>
  <si>
    <t>汕尾市城区红草中心卫生院</t>
  </si>
  <si>
    <t>汕尾市城区妇幼保健计划生育服务中心改造项目</t>
  </si>
  <si>
    <t>计划投入3500万元，推动区妇计中心与深汕中心医院妇产科合作，改造区妇计中心新院址面积约8000平方米，打造一个集产科中心、月子照顾中心、高端产科专家门诊于一体的综合性妇幼服务平台，为妇女儿童提供更优质的妇幼保健服务。</t>
  </si>
  <si>
    <t>汕尾市城区妇幼保健计划生育服务中心</t>
  </si>
  <si>
    <t>三、加大食品抽检力度，筑牢食品安全防线</t>
  </si>
  <si>
    <t>食品安全抽检</t>
  </si>
  <si>
    <t>计划投入173万元，开展食品安全监管抽检。加大校园食堂、连锁餐饮、超市等重点场所食品抽检力度，完成1900批次食品安全监管抽检任务，切实保障人民群众“舌尖上的安全”。</t>
  </si>
  <si>
    <t>黄耿坤</t>
  </si>
  <si>
    <t>汕尾市城区市场监督管理局</t>
  </si>
  <si>
    <t>食用农产品快检（上市后）</t>
  </si>
  <si>
    <t>计划投入127万元，开展食用农产品快检快筛。加大在各农贸市场（含批发市场和零售市场）食用农产品快检快筛力度，完成68000批次农产品快检快筛任务，让市民买得放心、吃得安心。</t>
  </si>
  <si>
    <t>农产品质量安全定量抽检</t>
  </si>
  <si>
    <t>计划投入30万元，开展农产品定量抽检（上市前）超412批次,实现农产品质量安全监测合格率达到98%以上，让广大群众安心购买、放心食用。</t>
  </si>
  <si>
    <t>李小燕</t>
  </si>
  <si>
    <t>汕尾市城区农业农村和水利局</t>
  </si>
  <si>
    <t>四、全面提升补助水平，切实强化民生保障</t>
  </si>
  <si>
    <t>城乡低保与特困人员基本生活提标保障项目</t>
  </si>
  <si>
    <t>计划投入2800万元，农村低保标准占城镇低保标准的比例提高到80%以上，城乡低保补差水平不低于当地上年度城乡低保补差水平，特困人员基本生活标准不低于当地最低生活保障标准的1.6倍，进一步减轻困难群众的生活负担。</t>
  </si>
  <si>
    <t>林瑞清</t>
  </si>
  <si>
    <t>汕尾市城区民政局</t>
  </si>
  <si>
    <t>汕尾市城区财政局</t>
  </si>
  <si>
    <t>孤儿及事实无人抚养儿童基本生活保障提标项目</t>
  </si>
  <si>
    <t>计划投入310万元，集中供养孤儿基本生活保障省定最低标准从每人每月2375元提高到2423元，散居孤儿（含艾滋病病毒感染儿童）从每人每月1536元提高到1567元，集中供养、散居事实无人抚养儿童分别按照集中供养、散居孤儿的保障标准执行，助力特殊困境儿童健康成长。</t>
  </si>
  <si>
    <t>残疾人两项补贴标准提升保障项目</t>
  </si>
  <si>
    <t>计划投入1400万元，困难残疾人生活补贴、重度残疾人护理补贴标准分别从每人每月209元、280元提高到217元、290元，进一步缓解残疾人家庭的经济压力。</t>
  </si>
  <si>
    <t>五、全力做好养老服务，持续增进民生福祉</t>
  </si>
  <si>
    <t>老年人高龄津贴发放项目</t>
  </si>
  <si>
    <t>计划投入170万元，为辖区内80周岁及以上老年人发放高龄津贴，提高老年人优待水平，进一步弘扬中华民族尊老爱老的传统美德。</t>
  </si>
  <si>
    <t>幸福长者食堂优化提质项目</t>
  </si>
  <si>
    <t>计划投入100万元，优化幸福长者食堂运营模式，探索“政府主导、财政兜底、社会参与、点对点服务”模式，构建覆盖城乡、布局合理、精准高效、可持续运营的老年助餐服务体系。</t>
  </si>
  <si>
    <t>区级养老服务中心建设项目</t>
  </si>
  <si>
    <t>计划投入3000万元，推进区级养老服务中心建设。采取新建、加固与改造相结合方式，配置养老床位380张，有效增加公办养老机构供给，持续提升老年人获得感、幸福感、安全感。</t>
  </si>
  <si>
    <t>六、降低生育养育成本，促进社会优生优育</t>
  </si>
  <si>
    <t>3周岁以下婴幼儿育儿补贴</t>
  </si>
  <si>
    <t>计划投入2499万元，实施育儿补贴制度。为8000名3周岁以下婴幼儿发放育儿补贴，降低家庭生育养育成本。</t>
  </si>
  <si>
    <t>汕尾市城区卫生健康局</t>
  </si>
  <si>
    <t>出生缺陷综合防治筛查</t>
  </si>
  <si>
    <t>计划投入100万元，开展出生缺陷筛查行动。为2400名孕妇免费提供地中海贫血、唐氏综合征、严重致死致残结构畸形的产前筛查；为3000名新生儿免费提供先天性甲状腺功能减低症、蚕豆症、苯丙酮尿症、先天性肾上腺皮质增生症和新生儿听力障碍筛查，进一步保障母婴健康，提升辖区内出生人口素质。</t>
  </si>
  <si>
    <t>七、强化交通基础建设，优化群众出行环境</t>
  </si>
  <si>
    <t>立体停车楼项目</t>
  </si>
  <si>
    <t>计划投入8000万元，建设4个停车楼，其中提供智慧车位2240个、247个充电桩，3个停车场400个车位，打造便捷、高效、绿色的城市出行环境。</t>
  </si>
  <si>
    <t>汕尾市城市运营投资有限公司</t>
  </si>
  <si>
    <t>马宫大道改扩建工程</t>
  </si>
  <si>
    <t>计划投入15000万元，启动马宫大道4.70公里路段改扩建工程，对道路主体及沿线配套设施进行升级，年底前基本完成主体工程并通车，提升区域通行能力。</t>
  </si>
  <si>
    <t>汕尾市城区农村村内支路及巷路硬底化工程</t>
  </si>
  <si>
    <t>计划投入180万元，开展农村村内道路硬底化工程，涉及东涌镇（流口村、东古村、东朱村、半寨村），马宫街道（金町村、盐町村、长沙村、新北村），凤山街道（芦列坑村），总长约3.515公里，面积约12201平方米，完成后可以便利村民日常出行，美化村容村貌。</t>
  </si>
  <si>
    <t>市区市政道路及人行道破损修复工程</t>
  </si>
  <si>
    <t>计划投入700万元，实施市政道路及人行道破损修复工程，主要包括市区主次干道人行道、市场及村（社区）党群服务中心周边市政设施和背街小巷路面破损进行修复，将有效改善城市道路的整体面貌，提升市政设施的服务功能。</t>
  </si>
  <si>
    <t>汕尾市城区住房和城乡建设局</t>
  </si>
  <si>
    <t>老城区巷道照明安装项目</t>
  </si>
  <si>
    <t>计划投入108万元，在老城区巷道安装太阳能电灯754盏；
计划投入42万元，将原有老城区巷道电灯1093盏给予通电，切实解决居民夜间出行照明不足的问题，让老城区的夜晚更加明亮温馨。</t>
  </si>
  <si>
    <t>郑茱馨</t>
  </si>
  <si>
    <t>中共汕尾市城区委宣传部（区创文办）</t>
  </si>
  <si>
    <t>汕尾市城区凤山街道办事处、汕尾市城区香洲街道办事处、汕尾市城区新港街道办事处、汕尾市城区发展和改革局、汕尾市城区财政局、汕尾市城区住房和城乡建设局</t>
  </si>
  <si>
    <t>八、完善旅游基础设施，推动文旅产业高质量发展</t>
  </si>
  <si>
    <t>凤山妈祖旅游区风貌提升项目</t>
  </si>
  <si>
    <t>计划投入5000万元，启动凤山民俗文化旅游区提升项目工程，主要建设游客集散中心、酒店及停车场等文旅综合体，完善旅游区服务配套设施，提升旅游接待能力，为广大市民游客提供更丰富的文化旅游体验。</t>
  </si>
  <si>
    <t>汕尾市城区文化广电旅游体育局</t>
  </si>
  <si>
    <t>屿仔岛及周边文化旅游基础设施配套工程</t>
  </si>
  <si>
    <t>计划投入3700万元，启动屿仔岛山林片区改造、屿仔岛内环岛栈道、滨海碧道及闲置空地改造、屿仔岛旅游配套设施等工程项目，进一步提升屿仔岛整体旅游承载力和游客体验品质。</t>
  </si>
  <si>
    <t>汕尾市城区凤山街道办事处</t>
  </si>
  <si>
    <t>金霞光森林公园项目</t>
  </si>
  <si>
    <t>计划投入448万元，在金霞光森林公园建成一条全长1800米登山步道，让游客真切体验“通山达海”既视感；精心打造游客接待服务中心、露营基地等业态，配套建设500个停车位和购置6台观光游览车，完善提升金霞光森林公园周边风貌及绿化，切实打造更加优美舒适的游览环境。</t>
  </si>
  <si>
    <t>彭志义</t>
  </si>
  <si>
    <t>汕尾市城区马宫街道办事处</t>
  </si>
  <si>
    <t>青山仔迎宾公园项目</t>
  </si>
  <si>
    <t>计划投入2500万元，项目总面积约60000平方米，建成集城市名片、文化展示、智慧服务于一体的城市迎宾地标，建成后将进一步提升城市绿化率、促进周边文化提升，解决周边“地摊”经济占道经营问题，并提供一定数量的停车位及就业岗位，预计建成后年接待游客量将超20万人次，成为展示城市形象的重要窗口。</t>
  </si>
  <si>
    <t>杨凯彬</t>
  </si>
  <si>
    <t>汕尾市城区东涌镇人民政府</t>
  </si>
  <si>
    <t>九、推进水利工程建设，改善城乡水环境质量</t>
  </si>
  <si>
    <t>河道清淤工程</t>
  </si>
  <si>
    <t>计划投入350万元，对市区内22条主要河流进行清淤，总长约30.825公里。项目实施后，提高22条主要河流的行洪能力，确保河道行洪畅通，保障沿岸居民生命财产安全。</t>
  </si>
  <si>
    <t>赤岭河河堤达标加固工程</t>
  </si>
  <si>
    <t>计划投入855万元，开展赤岭河河堤达标加固工程，加固河堤全长约2.49km，拆除重建过河汀步1座。项目实施后，工程行洪更加畅通，有效提高保护范围内的防护标准及流域综合防灾减灾能力。</t>
  </si>
  <si>
    <t>渡头水闸重建工程</t>
  </si>
  <si>
    <t>计划投入712万元，开展渡头水闸重建工程，重建水闸铺盖、闸室、消力池、海漫、上下游翼墙、两岸连接堤以及工程安全监测和管养房等管理设施。项目实施后，提高本水闸的过流能力，达到更好的“挡潮、排涝”效果。</t>
  </si>
  <si>
    <t>十、提升公共安全治理效能，持续增强人民群众安全感</t>
  </si>
  <si>
    <t>平安城市建设</t>
  </si>
  <si>
    <r>
      <rPr>
        <sz val="16"/>
        <rFont val="仿宋_GB2312"/>
        <charset val="134"/>
      </rPr>
      <t>计划投入2600万元，部署雷达、光电摄像机、自动化无人机、沿海视频监控及铁塔高点</t>
    </r>
    <r>
      <rPr>
        <sz val="16"/>
        <rFont val="宋体"/>
        <charset val="134"/>
      </rPr>
      <t>瞭</t>
    </r>
    <r>
      <rPr>
        <sz val="16"/>
        <rFont val="仿宋_GB2312"/>
        <charset val="134"/>
      </rPr>
      <t>望等设备，配备服务器与存储设备、智能监控、数字集群基站等设施设备，进一步完善沿海安全监测体系和社区智慧管理平台，让市民生活更安心，城市治理更高效。</t>
    </r>
  </si>
  <si>
    <t>汕尾市城区政务服务和数据管理局</t>
  </si>
  <si>
    <t>汕尾市公安局城区分局</t>
  </si>
  <si>
    <t>警务站建设项目</t>
  </si>
  <si>
    <t>计划投入1100万元，建设百载商埠等11个警务站，林埠、善美广场等15个警务驿站。依托警务站这一街面实战化警务支点，构建治安防控、警情处置、应急处突、便民服务一体化新型社会治安防控体系，持续提升人民群众的安全感和满意度。</t>
  </si>
  <si>
    <t>周锦东</t>
  </si>
  <si>
    <t>综合治理平台建设</t>
  </si>
  <si>
    <t>计划投入400万元，打造集数据汇聚、智能研判、指挥调度于一体的综合治理信息化平台，同步依托“一窗口、一站式”综治阵地高效化解矛盾纠纷，提升综治中心的智能化与实战化水平，构建共建共治共享的基层治理新格局。</t>
  </si>
  <si>
    <t>中共汕尾市城区委政法委员会</t>
  </si>
  <si>
    <t>涉渔乡镇船舶停泊区项目</t>
  </si>
  <si>
    <t>计划投入1000万元，建设共8个涉渔乡镇船舶停泊区，合理规划城区的岸线资源，有效规范城区涉渔乡镇船舶停泊秩序，实现高效有序的渔船调度与管理，保障渔民群众生命财产安全，进一步推动海洋经济向规范化、现代化方向发展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</si>
</sst>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theme="1"/>
      <name val="黑体"/>
      <charset val="134"/>
    </font>
    <font>
      <sz val="28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b/>
      <sz val="16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view="pageBreakPreview" zoomScale="90" zoomScaleNormal="85" zoomScaleSheetLayoutView="90" workbookViewId="0">
      <selection activeCell="A1" sqref="A1:B1"/>
    </sheetView>
  </sheetViews>
  <sheetFormatPr defaultColWidth="9" defaultRowHeight="13.5" outlineLevelCol="6"/>
  <cols>
    <col min="1" max="1" width="6.80833333333333" customWidth="1"/>
    <col min="2" max="2" width="19.4416666666667" customWidth="1"/>
    <col min="3" max="3" width="60.6833333333333" style="8" customWidth="1"/>
    <col min="4" max="4" width="14.7583333333333" style="9" customWidth="1"/>
    <col min="5" max="5" width="15.8333333333333" customWidth="1"/>
    <col min="6" max="6" width="16.3916666666667" customWidth="1"/>
    <col min="7" max="7" width="16.1" customWidth="1"/>
  </cols>
  <sheetData>
    <row r="1" ht="25" customHeight="1" spans="1:2">
      <c r="A1" s="10" t="s">
        <v>0</v>
      </c>
      <c r="B1" s="10"/>
    </row>
    <row r="2" ht="53" customHeight="1" spans="1:7">
      <c r="A2" s="11" t="s">
        <v>1</v>
      </c>
      <c r="B2" s="11"/>
      <c r="C2" s="11"/>
      <c r="D2" s="11"/>
      <c r="E2" s="11"/>
      <c r="F2" s="11"/>
      <c r="G2" s="11"/>
    </row>
    <row r="3" ht="33" customHeight="1" spans="1:7">
      <c r="A3" s="12" t="s">
        <v>2</v>
      </c>
      <c r="B3" s="13" t="s">
        <v>3</v>
      </c>
      <c r="C3" s="14" t="s">
        <v>4</v>
      </c>
      <c r="D3" s="15" t="s">
        <v>5</v>
      </c>
      <c r="E3" s="12" t="s">
        <v>6</v>
      </c>
      <c r="F3" s="12" t="s">
        <v>7</v>
      </c>
      <c r="G3" s="12" t="s">
        <v>8</v>
      </c>
    </row>
    <row r="4" ht="45" customHeight="1" spans="1:7">
      <c r="A4" s="12"/>
      <c r="B4" s="16"/>
      <c r="C4" s="17"/>
      <c r="D4" s="18"/>
      <c r="E4" s="12"/>
      <c r="F4" s="12"/>
      <c r="G4" s="12"/>
    </row>
    <row r="5" s="1" customFormat="1" ht="44" customHeight="1" spans="1:7">
      <c r="A5" s="19" t="s">
        <v>9</v>
      </c>
      <c r="B5" s="20"/>
      <c r="C5" s="21"/>
      <c r="D5" s="22">
        <f>D6+D10+D14+D18+D22+D26+D29+D35+D40+D44</f>
        <v>90874</v>
      </c>
      <c r="E5" s="22"/>
      <c r="F5" s="22"/>
      <c r="G5" s="22"/>
    </row>
    <row r="6" s="2" customFormat="1" ht="37" customHeight="1" spans="1:7">
      <c r="A6" s="23" t="s">
        <v>10</v>
      </c>
      <c r="B6" s="24"/>
      <c r="C6" s="25"/>
      <c r="D6" s="22">
        <f>SUM(D7:D9)</f>
        <v>32650</v>
      </c>
      <c r="E6" s="22"/>
      <c r="F6" s="22"/>
      <c r="G6" s="22"/>
    </row>
    <row r="7" s="3" customFormat="1" ht="81" spans="1:7">
      <c r="A7" s="26">
        <v>1</v>
      </c>
      <c r="B7" s="27" t="s">
        <v>11</v>
      </c>
      <c r="C7" s="28" t="s">
        <v>12</v>
      </c>
      <c r="D7" s="27">
        <v>1500</v>
      </c>
      <c r="E7" s="29" t="s">
        <v>13</v>
      </c>
      <c r="F7" s="27" t="s">
        <v>14</v>
      </c>
      <c r="G7" s="27"/>
    </row>
    <row r="8" s="3" customFormat="1" ht="182.25" spans="1:7">
      <c r="A8" s="26">
        <v>2</v>
      </c>
      <c r="B8" s="27" t="s">
        <v>15</v>
      </c>
      <c r="C8" s="28" t="s">
        <v>16</v>
      </c>
      <c r="D8" s="27">
        <v>19800</v>
      </c>
      <c r="E8" s="29" t="s">
        <v>13</v>
      </c>
      <c r="F8" s="27" t="s">
        <v>14</v>
      </c>
      <c r="G8" s="27"/>
    </row>
    <row r="9" s="4" customFormat="1" ht="357" customHeight="1" spans="1:7">
      <c r="A9" s="26">
        <v>3</v>
      </c>
      <c r="B9" s="27" t="s">
        <v>17</v>
      </c>
      <c r="C9" s="30" t="s">
        <v>18</v>
      </c>
      <c r="D9" s="27">
        <v>11350</v>
      </c>
      <c r="E9" s="29" t="s">
        <v>13</v>
      </c>
      <c r="F9" s="27" t="s">
        <v>14</v>
      </c>
      <c r="G9" s="27"/>
    </row>
    <row r="10" s="2" customFormat="1" ht="39" customHeight="1" spans="1:7">
      <c r="A10" s="31" t="s">
        <v>19</v>
      </c>
      <c r="B10" s="32"/>
      <c r="C10" s="33"/>
      <c r="D10" s="22">
        <f>SUM(D11:D13)</f>
        <v>4820</v>
      </c>
      <c r="E10" s="34"/>
      <c r="F10" s="22"/>
      <c r="G10" s="22"/>
    </row>
    <row r="11" s="5" customFormat="1" ht="101.25" spans="1:7">
      <c r="A11" s="26">
        <v>4</v>
      </c>
      <c r="B11" s="26" t="s">
        <v>20</v>
      </c>
      <c r="C11" s="35" t="s">
        <v>21</v>
      </c>
      <c r="D11" s="26">
        <v>370</v>
      </c>
      <c r="E11" s="26" t="s">
        <v>13</v>
      </c>
      <c r="F11" s="26" t="s">
        <v>22</v>
      </c>
      <c r="G11" s="26"/>
    </row>
    <row r="12" s="5" customFormat="1" ht="81" spans="1:7">
      <c r="A12" s="26">
        <v>5</v>
      </c>
      <c r="B12" s="26" t="s">
        <v>23</v>
      </c>
      <c r="C12" s="35" t="s">
        <v>24</v>
      </c>
      <c r="D12" s="26">
        <v>950</v>
      </c>
      <c r="E12" s="26" t="s">
        <v>13</v>
      </c>
      <c r="F12" s="26" t="s">
        <v>25</v>
      </c>
      <c r="G12" s="26"/>
    </row>
    <row r="13" s="5" customFormat="1" ht="131" customHeight="1" spans="1:7">
      <c r="A13" s="26">
        <v>6</v>
      </c>
      <c r="B13" s="26" t="s">
        <v>26</v>
      </c>
      <c r="C13" s="35" t="s">
        <v>27</v>
      </c>
      <c r="D13" s="26">
        <v>3500</v>
      </c>
      <c r="E13" s="26" t="s">
        <v>13</v>
      </c>
      <c r="F13" s="26" t="s">
        <v>28</v>
      </c>
      <c r="G13" s="26"/>
    </row>
    <row r="14" s="2" customFormat="1" ht="39" customHeight="1" spans="1:7">
      <c r="A14" s="31" t="s">
        <v>29</v>
      </c>
      <c r="B14" s="32"/>
      <c r="C14" s="33"/>
      <c r="D14" s="22">
        <f>SUM(D15:D17)</f>
        <v>330</v>
      </c>
      <c r="E14" s="34"/>
      <c r="F14" s="22"/>
      <c r="G14" s="22"/>
    </row>
    <row r="15" s="1" customFormat="1" ht="81" spans="1:7">
      <c r="A15" s="26">
        <v>7</v>
      </c>
      <c r="B15" s="26" t="s">
        <v>30</v>
      </c>
      <c r="C15" s="35" t="s">
        <v>31</v>
      </c>
      <c r="D15" s="26">
        <v>173</v>
      </c>
      <c r="E15" s="34" t="s">
        <v>32</v>
      </c>
      <c r="F15" s="27" t="s">
        <v>33</v>
      </c>
      <c r="G15" s="27"/>
    </row>
    <row r="16" s="1" customFormat="1" ht="102" customHeight="1" spans="1:7">
      <c r="A16" s="26">
        <v>8</v>
      </c>
      <c r="B16" s="26" t="s">
        <v>34</v>
      </c>
      <c r="C16" s="35" t="s">
        <v>35</v>
      </c>
      <c r="D16" s="26">
        <v>127</v>
      </c>
      <c r="E16" s="34" t="s">
        <v>32</v>
      </c>
      <c r="F16" s="27" t="s">
        <v>33</v>
      </c>
      <c r="G16" s="27"/>
    </row>
    <row r="17" s="1" customFormat="1" ht="89" customHeight="1" spans="1:7">
      <c r="A17" s="26">
        <v>9</v>
      </c>
      <c r="B17" s="26" t="s">
        <v>36</v>
      </c>
      <c r="C17" s="35" t="s">
        <v>37</v>
      </c>
      <c r="D17" s="26">
        <v>30</v>
      </c>
      <c r="E17" s="34" t="s">
        <v>38</v>
      </c>
      <c r="F17" s="27" t="s">
        <v>39</v>
      </c>
      <c r="G17" s="27"/>
    </row>
    <row r="18" s="2" customFormat="1" ht="39" customHeight="1" spans="1:7">
      <c r="A18" s="31" t="s">
        <v>40</v>
      </c>
      <c r="B18" s="32"/>
      <c r="C18" s="33"/>
      <c r="D18" s="22">
        <f>SUM(D19:D21)</f>
        <v>4510</v>
      </c>
      <c r="E18" s="34"/>
      <c r="F18" s="22"/>
      <c r="G18" s="22"/>
    </row>
    <row r="19" s="1" customFormat="1" ht="101.25" spans="1:7">
      <c r="A19" s="26">
        <v>10</v>
      </c>
      <c r="B19" s="26" t="s">
        <v>41</v>
      </c>
      <c r="C19" s="35" t="s">
        <v>42</v>
      </c>
      <c r="D19" s="26">
        <v>2800</v>
      </c>
      <c r="E19" s="26" t="s">
        <v>43</v>
      </c>
      <c r="F19" s="27" t="s">
        <v>44</v>
      </c>
      <c r="G19" s="27" t="s">
        <v>45</v>
      </c>
    </row>
    <row r="20" s="1" customFormat="1" ht="121.5" spans="1:7">
      <c r="A20" s="26">
        <v>11</v>
      </c>
      <c r="B20" s="26" t="s">
        <v>46</v>
      </c>
      <c r="C20" s="35" t="s">
        <v>47</v>
      </c>
      <c r="D20" s="26">
        <v>310</v>
      </c>
      <c r="E20" s="26" t="s">
        <v>43</v>
      </c>
      <c r="F20" s="27" t="s">
        <v>44</v>
      </c>
      <c r="G20" s="27" t="s">
        <v>45</v>
      </c>
    </row>
    <row r="21" s="1" customFormat="1" ht="90" customHeight="1" spans="1:7">
      <c r="A21" s="26">
        <v>12</v>
      </c>
      <c r="B21" s="26" t="s">
        <v>48</v>
      </c>
      <c r="C21" s="35" t="s">
        <v>49</v>
      </c>
      <c r="D21" s="26">
        <v>1400</v>
      </c>
      <c r="E21" s="26" t="s">
        <v>43</v>
      </c>
      <c r="F21" s="27" t="s">
        <v>44</v>
      </c>
      <c r="G21" s="27"/>
    </row>
    <row r="22" s="2" customFormat="1" ht="37" customHeight="1" spans="1:7">
      <c r="A22" s="31" t="s">
        <v>50</v>
      </c>
      <c r="B22" s="32"/>
      <c r="C22" s="33"/>
      <c r="D22" s="22">
        <f>SUM(D23:D25)</f>
        <v>3270</v>
      </c>
      <c r="E22" s="34"/>
      <c r="F22" s="22"/>
      <c r="G22" s="22"/>
    </row>
    <row r="23" s="1" customFormat="1" ht="87" customHeight="1" spans="1:7">
      <c r="A23" s="26">
        <v>13</v>
      </c>
      <c r="B23" s="26" t="s">
        <v>51</v>
      </c>
      <c r="C23" s="28" t="s">
        <v>52</v>
      </c>
      <c r="D23" s="26">
        <v>170</v>
      </c>
      <c r="E23" s="26" t="s">
        <v>43</v>
      </c>
      <c r="F23" s="27" t="s">
        <v>44</v>
      </c>
      <c r="G23" s="27"/>
    </row>
    <row r="24" s="1" customFormat="1" ht="81" spans="1:7">
      <c r="A24" s="26">
        <v>14</v>
      </c>
      <c r="B24" s="26" t="s">
        <v>53</v>
      </c>
      <c r="C24" s="35" t="s">
        <v>54</v>
      </c>
      <c r="D24" s="26">
        <v>100</v>
      </c>
      <c r="E24" s="26" t="s">
        <v>43</v>
      </c>
      <c r="F24" s="27" t="s">
        <v>44</v>
      </c>
      <c r="G24" s="27"/>
    </row>
    <row r="25" s="6" customFormat="1" ht="108" customHeight="1" spans="1:7">
      <c r="A25" s="27">
        <v>15</v>
      </c>
      <c r="B25" s="27" t="s">
        <v>55</v>
      </c>
      <c r="C25" s="28" t="s">
        <v>56</v>
      </c>
      <c r="D25" s="27">
        <v>3000</v>
      </c>
      <c r="E25" s="26" t="s">
        <v>43</v>
      </c>
      <c r="F25" s="27" t="s">
        <v>44</v>
      </c>
      <c r="G25" s="27"/>
    </row>
    <row r="26" s="2" customFormat="1" ht="40" customHeight="1" spans="1:7">
      <c r="A26" s="31" t="s">
        <v>57</v>
      </c>
      <c r="B26" s="32"/>
      <c r="C26" s="33"/>
      <c r="D26" s="22">
        <f>SUM(D27:D28)</f>
        <v>2599</v>
      </c>
      <c r="E26" s="34"/>
      <c r="F26" s="22"/>
      <c r="G26" s="22"/>
    </row>
    <row r="27" s="1" customFormat="1" ht="84" customHeight="1" spans="1:7">
      <c r="A27" s="26">
        <v>16</v>
      </c>
      <c r="B27" s="26" t="s">
        <v>58</v>
      </c>
      <c r="C27" s="35" t="s">
        <v>59</v>
      </c>
      <c r="D27" s="26">
        <v>2499</v>
      </c>
      <c r="E27" s="26" t="s">
        <v>13</v>
      </c>
      <c r="F27" s="27" t="s">
        <v>60</v>
      </c>
      <c r="G27" s="27"/>
    </row>
    <row r="28" s="1" customFormat="1" ht="158" customHeight="1" spans="1:7">
      <c r="A28" s="26">
        <v>17</v>
      </c>
      <c r="B28" s="26" t="s">
        <v>61</v>
      </c>
      <c r="C28" s="35" t="s">
        <v>62</v>
      </c>
      <c r="D28" s="26">
        <v>100</v>
      </c>
      <c r="E28" s="26" t="s">
        <v>13</v>
      </c>
      <c r="F28" s="27" t="s">
        <v>60</v>
      </c>
      <c r="G28" s="27"/>
    </row>
    <row r="29" s="2" customFormat="1" ht="40" customHeight="1" spans="1:7">
      <c r="A29" s="31" t="s">
        <v>63</v>
      </c>
      <c r="B29" s="32"/>
      <c r="C29" s="33"/>
      <c r="D29" s="22">
        <f>SUM(D30:D34)</f>
        <v>24030</v>
      </c>
      <c r="E29" s="34"/>
      <c r="F29" s="22"/>
      <c r="G29" s="22"/>
    </row>
    <row r="30" s="7" customFormat="1" ht="96" customHeight="1" spans="1:7">
      <c r="A30" s="26">
        <v>18</v>
      </c>
      <c r="B30" s="27" t="s">
        <v>64</v>
      </c>
      <c r="C30" s="28" t="s">
        <v>65</v>
      </c>
      <c r="D30" s="26">
        <v>8000</v>
      </c>
      <c r="E30" s="29" t="s">
        <v>43</v>
      </c>
      <c r="F30" s="27" t="s">
        <v>66</v>
      </c>
      <c r="G30" s="27"/>
    </row>
    <row r="31" s="1" customFormat="1" ht="103" customHeight="1" spans="1:7">
      <c r="A31" s="26">
        <v>19</v>
      </c>
      <c r="B31" s="26" t="s">
        <v>67</v>
      </c>
      <c r="C31" s="28" t="s">
        <v>68</v>
      </c>
      <c r="D31" s="26">
        <v>15000</v>
      </c>
      <c r="E31" s="34" t="s">
        <v>38</v>
      </c>
      <c r="F31" s="27" t="s">
        <v>39</v>
      </c>
      <c r="G31" s="27"/>
    </row>
    <row r="32" s="4" customFormat="1" ht="143" customHeight="1" spans="1:7">
      <c r="A32" s="27">
        <v>20</v>
      </c>
      <c r="B32" s="27" t="s">
        <v>69</v>
      </c>
      <c r="C32" s="28" t="s">
        <v>70</v>
      </c>
      <c r="D32" s="27">
        <v>180</v>
      </c>
      <c r="E32" s="34" t="s">
        <v>38</v>
      </c>
      <c r="F32" s="27" t="s">
        <v>39</v>
      </c>
      <c r="G32" s="27"/>
    </row>
    <row r="33" s="4" customFormat="1" ht="117" customHeight="1" spans="1:7">
      <c r="A33" s="27">
        <v>21</v>
      </c>
      <c r="B33" s="27" t="s">
        <v>71</v>
      </c>
      <c r="C33" s="28" t="s">
        <v>72</v>
      </c>
      <c r="D33" s="27">
        <v>700</v>
      </c>
      <c r="E33" s="34" t="s">
        <v>32</v>
      </c>
      <c r="F33" s="27" t="s">
        <v>73</v>
      </c>
      <c r="G33" s="27"/>
    </row>
    <row r="34" s="7" customFormat="1" ht="303.75" spans="1:7">
      <c r="A34" s="27">
        <v>22</v>
      </c>
      <c r="B34" s="27" t="s">
        <v>74</v>
      </c>
      <c r="C34" s="28" t="s">
        <v>75</v>
      </c>
      <c r="D34" s="27">
        <v>150</v>
      </c>
      <c r="E34" s="29" t="s">
        <v>76</v>
      </c>
      <c r="F34" s="27" t="s">
        <v>77</v>
      </c>
      <c r="G34" s="27" t="s">
        <v>78</v>
      </c>
    </row>
    <row r="35" s="2" customFormat="1" ht="37" customHeight="1" spans="1:7">
      <c r="A35" s="31" t="s">
        <v>79</v>
      </c>
      <c r="B35" s="32"/>
      <c r="C35" s="33"/>
      <c r="D35" s="22">
        <f>SUM(D36:D39)</f>
        <v>11648</v>
      </c>
      <c r="E35" s="34"/>
      <c r="F35" s="22"/>
      <c r="G35" s="22"/>
    </row>
    <row r="36" s="7" customFormat="1" ht="115" customHeight="1" spans="1:7">
      <c r="A36" s="27">
        <v>23</v>
      </c>
      <c r="B36" s="27" t="s">
        <v>80</v>
      </c>
      <c r="C36" s="28" t="s">
        <v>81</v>
      </c>
      <c r="D36" s="27">
        <v>5000</v>
      </c>
      <c r="E36" s="34" t="s">
        <v>38</v>
      </c>
      <c r="F36" s="27" t="s">
        <v>82</v>
      </c>
      <c r="G36" s="27" t="s">
        <v>66</v>
      </c>
    </row>
    <row r="37" s="6" customFormat="1" ht="81" spans="1:7">
      <c r="A37" s="27">
        <v>24</v>
      </c>
      <c r="B37" s="27" t="s">
        <v>83</v>
      </c>
      <c r="C37" s="28" t="s">
        <v>84</v>
      </c>
      <c r="D37" s="27">
        <v>3700</v>
      </c>
      <c r="E37" s="29" t="s">
        <v>38</v>
      </c>
      <c r="F37" s="27" t="s">
        <v>85</v>
      </c>
      <c r="G37" s="27"/>
    </row>
    <row r="38" s="6" customFormat="1" ht="121.5" spans="1:7">
      <c r="A38" s="27">
        <v>25</v>
      </c>
      <c r="B38" s="27" t="s">
        <v>86</v>
      </c>
      <c r="C38" s="28" t="s">
        <v>87</v>
      </c>
      <c r="D38" s="27">
        <v>448</v>
      </c>
      <c r="E38" s="29" t="s">
        <v>88</v>
      </c>
      <c r="F38" s="27" t="s">
        <v>89</v>
      </c>
      <c r="G38" s="27"/>
    </row>
    <row r="39" s="6" customFormat="1" ht="141.75" spans="1:7">
      <c r="A39" s="27">
        <v>26</v>
      </c>
      <c r="B39" s="27" t="s">
        <v>90</v>
      </c>
      <c r="C39" s="28" t="s">
        <v>91</v>
      </c>
      <c r="D39" s="27">
        <v>2500</v>
      </c>
      <c r="E39" s="29" t="s">
        <v>92</v>
      </c>
      <c r="F39" s="27" t="s">
        <v>93</v>
      </c>
      <c r="G39" s="27"/>
    </row>
    <row r="40" s="2" customFormat="1" ht="37" customHeight="1" spans="1:7">
      <c r="A40" s="31" t="s">
        <v>94</v>
      </c>
      <c r="B40" s="32"/>
      <c r="C40" s="33"/>
      <c r="D40" s="22">
        <f>SUM(D41:D43)</f>
        <v>1917</v>
      </c>
      <c r="E40" s="34"/>
      <c r="F40" s="22"/>
      <c r="G40" s="22"/>
    </row>
    <row r="41" s="3" customFormat="1" ht="90" customHeight="1" spans="1:7">
      <c r="A41" s="26">
        <v>27</v>
      </c>
      <c r="B41" s="27" t="s">
        <v>95</v>
      </c>
      <c r="C41" s="28" t="s">
        <v>96</v>
      </c>
      <c r="D41" s="26">
        <v>350</v>
      </c>
      <c r="E41" s="34" t="s">
        <v>38</v>
      </c>
      <c r="F41" s="27" t="s">
        <v>39</v>
      </c>
      <c r="G41" s="27"/>
    </row>
    <row r="42" s="2" customFormat="1" ht="100" customHeight="1" spans="1:7">
      <c r="A42" s="26">
        <v>28</v>
      </c>
      <c r="B42" s="26" t="s">
        <v>97</v>
      </c>
      <c r="C42" s="28" t="s">
        <v>98</v>
      </c>
      <c r="D42" s="26">
        <v>855</v>
      </c>
      <c r="E42" s="34" t="s">
        <v>38</v>
      </c>
      <c r="F42" s="27" t="s">
        <v>39</v>
      </c>
      <c r="G42" s="27"/>
    </row>
    <row r="43" s="2" customFormat="1" ht="101.25" spans="1:7">
      <c r="A43" s="26">
        <v>29</v>
      </c>
      <c r="B43" s="26" t="s">
        <v>99</v>
      </c>
      <c r="C43" s="35" t="s">
        <v>100</v>
      </c>
      <c r="D43" s="26">
        <v>712</v>
      </c>
      <c r="E43" s="34" t="s">
        <v>38</v>
      </c>
      <c r="F43" s="27" t="s">
        <v>39</v>
      </c>
      <c r="G43" s="27"/>
    </row>
    <row r="44" s="2" customFormat="1" ht="44" customHeight="1" spans="1:7">
      <c r="A44" s="31" t="s">
        <v>101</v>
      </c>
      <c r="B44" s="32"/>
      <c r="C44" s="33"/>
      <c r="D44" s="22">
        <f>SUM(D45:D48)</f>
        <v>5100</v>
      </c>
      <c r="E44" s="34"/>
      <c r="F44" s="22"/>
      <c r="G44" s="22"/>
    </row>
    <row r="45" s="6" customFormat="1" ht="129" customHeight="1" spans="1:7">
      <c r="A45" s="27">
        <v>30</v>
      </c>
      <c r="B45" s="27" t="s">
        <v>102</v>
      </c>
      <c r="C45" s="28" t="s">
        <v>103</v>
      </c>
      <c r="D45" s="27">
        <v>2600</v>
      </c>
      <c r="E45" s="34" t="s">
        <v>38</v>
      </c>
      <c r="F45" s="27" t="s">
        <v>104</v>
      </c>
      <c r="G45" s="27" t="s">
        <v>105</v>
      </c>
    </row>
    <row r="46" s="4" customFormat="1" ht="121.5" spans="1:7">
      <c r="A46" s="27">
        <v>31</v>
      </c>
      <c r="B46" s="27" t="s">
        <v>106</v>
      </c>
      <c r="C46" s="28" t="s">
        <v>107</v>
      </c>
      <c r="D46" s="27">
        <v>1100</v>
      </c>
      <c r="E46" s="29" t="s">
        <v>108</v>
      </c>
      <c r="F46" s="27" t="s">
        <v>105</v>
      </c>
      <c r="G46" s="27"/>
    </row>
    <row r="47" s="7" customFormat="1" ht="118" customHeight="1" spans="1:7">
      <c r="A47" s="27">
        <v>32</v>
      </c>
      <c r="B47" s="27" t="s">
        <v>109</v>
      </c>
      <c r="C47" s="28" t="s">
        <v>110</v>
      </c>
      <c r="D47" s="27">
        <v>400</v>
      </c>
      <c r="E47" s="29" t="s">
        <v>92</v>
      </c>
      <c r="F47" s="27" t="s">
        <v>111</v>
      </c>
      <c r="G47" s="27"/>
    </row>
    <row r="48" s="6" customFormat="1" ht="101.25" spans="1:7">
      <c r="A48" s="27">
        <v>33</v>
      </c>
      <c r="B48" s="27" t="s">
        <v>112</v>
      </c>
      <c r="C48" s="28" t="s">
        <v>113</v>
      </c>
      <c r="D48" s="27">
        <v>1000</v>
      </c>
      <c r="E48" s="34" t="s">
        <v>38</v>
      </c>
      <c r="F48" s="27" t="s">
        <v>39</v>
      </c>
      <c r="G48" s="27"/>
    </row>
  </sheetData>
  <autoFilter ref="A4:F48">
    <extLst/>
  </autoFilter>
  <mergeCells count="20">
    <mergeCell ref="A1:B1"/>
    <mergeCell ref="A2:G2"/>
    <mergeCell ref="A5:C5"/>
    <mergeCell ref="A6:C6"/>
    <mergeCell ref="A10:C10"/>
    <mergeCell ref="A14:C14"/>
    <mergeCell ref="A18:C18"/>
    <mergeCell ref="A22:C22"/>
    <mergeCell ref="A26:C26"/>
    <mergeCell ref="A29:C29"/>
    <mergeCell ref="A35:C35"/>
    <mergeCell ref="A40:C40"/>
    <mergeCell ref="A44:C44"/>
    <mergeCell ref="A3:A4"/>
    <mergeCell ref="B3:B4"/>
    <mergeCell ref="C3:C4"/>
    <mergeCell ref="D3:D4"/>
    <mergeCell ref="E3:E4"/>
    <mergeCell ref="F3:F4"/>
    <mergeCell ref="G3:G4"/>
  </mergeCells>
  <pageMargins left="0.432638888888889" right="0.314583333333333" top="0.432638888888889" bottom="0.472222222222222" header="0.298611111111111" footer="0.298611111111111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汕尾市城区2026年十件民生实事任务分解表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2026-02-24T04:08:00Z</dcterms:created>
  <dcterms:modified xsi:type="dcterms:W3CDTF">2026-05-08T09:14:32Z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E9B078D88C8A4233A4C0BC6CE4667EA5_13</vt:lpwstr>
  </property>
  <property fmtid="{D5CDD505-2E9C-101B-9397-08002B2CF9AE}" pid="3" name="KSOProductBuildVer">
    <vt:lpwstr>2052-11.1.0.8976</vt:lpwstr>
  </property>
  <property fmtid="{D5CDD505-2E9C-101B-9397-08002B2CF9AE}" pid="4" name="CalculationRule">
    <vt:i4>1</vt:i4>
  </property>
</Properties>
</file>