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公示名单" sheetId="1" r:id="rId1"/>
  </sheets>
  <definedNames>
    <definedName name="_xlnm._FilterDatabase" localSheetId="0" hidden="1">公示名单!$A$2:$P$3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<sst xmlns="http://schemas.openxmlformats.org/spreadsheetml/2006/main" count="26" uniqueCount="26">
  <si>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公示名单</t>
  </si>
  <si>
    <t>序号</t>
  </si>
  <si>
    <t>用人单位</t>
  </si>
  <si>
    <t>社会信用代码</t>
  </si>
  <si>
    <t>法人代表</t>
  </si>
  <si>
    <t>吸纳人员姓名</t>
  </si>
  <si>
    <t>性别</t>
  </si>
  <si>
    <t>身份证号码</t>
  </si>
  <si>
    <t>人员类型</t>
  </si>
  <si>
    <t>用人单位实际缴纳社会保险费</t>
  </si>
  <si>
    <t>申请季度
/年度</t>
  </si>
  <si>
    <t>补贴金额
（元）</t>
  </si>
  <si>
    <t>基本养老保险费</t>
  </si>
  <si>
    <t>基本医疗保险费</t>
  </si>
  <si>
    <t>失业保险费</t>
  </si>
  <si>
    <t>工伤保险费</t>
  </si>
  <si>
    <t>生育保险费</t>
  </si>
  <si>
    <t>汕尾市汇多多会计服务有限公司</t>
  </si>
  <si>
    <t>91441502MABYGWAA8Q</t>
  </si>
  <si>
    <t>林伟霖</t>
  </si>
  <si>
    <t>蔡梦洁</t>
  </si>
  <si>
    <t>女</t>
  </si>
  <si>
    <t>4415****0828</t>
  </si>
  <si>
    <t>2年内高校毕业生</t>
  </si>
  <si>
    <t>202501-202506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</si>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</sst>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</font>
    <font>
      <b/>
      <sz val="28"/>
      <name val="宋体"/>
      <charset val="134"/>
    </font>
    <font>
      <b/>
      <sz val="20"/>
      <name val="宋体"/>
      <charset val="134"/>
    </font>
    <font>
      <b/>
      <sz val="20"/>
      <color rgb="FF000000"/>
      <name val="宋体"/>
      <charset val="134"/>
    </font>
    <font>
      <sz val="18"/>
      <name val="方正小标宋简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sz val="16"/>
      <name val="Times New Roman"/>
      <family val="1"/>
      <charset val="0"/>
    </font>
    <font>
      <b/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5"/>
  <sheetViews>
    <sheetView tabSelected="1" zoomScale="50" zoomScaleNormal="50" workbookViewId="0">
      <pane ySplit="3" topLeftCell="A4" activePane="bottomLeft" state="frozen"/>
      <selection/>
      <selection pane="bottomLeft" activeCell="N11" sqref="N11"/>
    </sheetView>
  </sheetViews>
  <sheetFormatPr defaultColWidth="9" defaultRowHeight="25.5" outlineLevelRow="4"/>
  <cols>
    <col min="1" max="1" width="9.775" customWidth="1"/>
    <col min="2" max="2" width="44.5" customWidth="1"/>
    <col min="3" max="3" width="37.5" customWidth="1"/>
    <col min="4" max="4" width="17.75" customWidth="1"/>
    <col min="5" max="5" width="14.4416666666667" customWidth="1"/>
    <col min="6" max="6" width="12.75" customWidth="1"/>
    <col min="7" max="7" width="29.5" style="1" customWidth="1"/>
    <col min="8" max="8" width="32.25" customWidth="1"/>
    <col min="9" max="9" width="30.8916666666667" customWidth="1"/>
    <col min="10" max="10" width="28.25" customWidth="1"/>
    <col min="11" max="11" width="29" customWidth="1"/>
    <col min="12" max="12" width="21.75" customWidth="1"/>
    <col min="13" max="13" width="19.5583333333333" customWidth="1"/>
    <col min="14" max="14" width="26.225" customWidth="1"/>
    <col min="15" max="15" width="29.3333333333333" customWidth="1"/>
    <col min="16" max="16" width="31.1083333333333" customWidth="1"/>
  </cols>
  <sheetData>
    <row r="1" ht="86" customHeight="1" spans="1:16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7"/>
      <c r="K2" s="7"/>
      <c r="L2" s="7"/>
      <c r="M2" s="7"/>
      <c r="N2" s="7"/>
      <c r="O2" s="5" t="s">
        <v>10</v>
      </c>
      <c r="P2" s="6" t="s">
        <v>11</v>
      </c>
    </row>
    <row r="3" s="1" customFormat="1" spans="1:16">
      <c r="A3" s="5"/>
      <c r="B3" s="5"/>
      <c r="C3" s="5"/>
      <c r="D3" s="5"/>
      <c r="E3" s="5"/>
      <c r="F3" s="5"/>
      <c r="G3" s="5"/>
      <c r="H3" s="5"/>
      <c r="I3" s="6"/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5"/>
      <c r="P3" s="6"/>
    </row>
    <row r="4" s="2" customFormat="1" ht="94" customHeight="1" spans="1:16">
      <c r="A4" s="8">
        <v>1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10" t="s">
        <v>23</v>
      </c>
      <c r="I4" s="11">
        <f>SUM(J4:N4)</f>
        <v>6176.94</v>
      </c>
      <c r="J4" s="12">
        <f>718.72*6</f>
        <v>4312.32</v>
      </c>
      <c r="K4" s="12">
        <f>290.29*6</f>
        <v>1741.74</v>
      </c>
      <c r="L4" s="12">
        <f>12.96*2+14*4</f>
        <v>81.92</v>
      </c>
      <c r="M4" s="12">
        <f>6.48*2+7*4</f>
        <v>40.96</v>
      </c>
      <c r="N4" s="13">
        <v>0</v>
      </c>
      <c r="O4" s="14" t="s">
        <v>24</v>
      </c>
      <c r="P4" s="11">
        <v>6176.94</v>
      </c>
    </row>
    <row r="5" ht="52" customHeight="1" spans="1:16">
      <c r="A5" s="15" t="s">
        <v>25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7">
        <f>SUM(P4:P4)</f>
        <v>6176.94</v>
      </c>
    </row>
  </sheetData>
  <mergeCells count="14">
    <mergeCell ref="A1:P1"/>
    <mergeCell ref="J2:N2"/>
    <mergeCell ref="A5:O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</mergeCells>
  <dataValidations count="1">
    <dataValidation allowBlank="1" showInputMessage="1" showErrorMessage="1" sqref="B4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2021-12-20T03:33:00Z</dcterms:created>
  <dcterms:modified xsi:type="dcterms:W3CDTF">2026-03-09T08:31:02Z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68D9905437DE4887B18995568564A2A5</vt:lpwstr>
  </property>
  <property fmtid="{D5CDD505-2E9C-101B-9397-08002B2CF9AE}" pid="4" name="CalculationRule">
    <vt:i4>0</vt:i4>
  </property>
</Properties>
</file>