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644"/>
  </bookViews>
  <sheets>
    <sheet name="公示名单" sheetId="1" r:id="rId1"/>
  </sheets>
  <definedNames>
    <definedName name="_xlnm._FilterDatabase" localSheetId="0" hidden="1">公示名单!$A$2:$P$3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<sst xmlns="http://schemas.openxmlformats.org/spreadsheetml/2006/main" count="102" uniqueCount="59">
  <si>
    <t>公示名单</t>
  </si>
  <si>
    <t>序号</t>
  </si>
  <si>
    <t>用人单位</t>
  </si>
  <si>
    <t>社会信用代码</t>
  </si>
  <si>
    <t>法人代表</t>
  </si>
  <si>
    <t>吸纳人员姓名</t>
  </si>
  <si>
    <t>性别</t>
  </si>
  <si>
    <t>身份证号码</t>
  </si>
  <si>
    <t>人员类型</t>
  </si>
  <si>
    <t>用人单位实际缴纳社会保险费</t>
  </si>
  <si>
    <t>包含</t>
  </si>
  <si>
    <t>申请季度
/年度</t>
  </si>
  <si>
    <t>补贴金额
（元）</t>
  </si>
  <si>
    <t>基本养老保险费</t>
  </si>
  <si>
    <t>基本医疗保险费</t>
  </si>
  <si>
    <t>失业保险费</t>
  </si>
  <si>
    <t>工伤保险费</t>
  </si>
  <si>
    <t>生育保险费</t>
  </si>
  <si>
    <t>汕尾天贸新能源科技有限公司</t>
  </si>
  <si>
    <t>91441500MA4UTHAT74</t>
  </si>
  <si>
    <t>林俊颇</t>
  </si>
  <si>
    <t>吴雪敏</t>
  </si>
  <si>
    <t>女</t>
  </si>
  <si>
    <t>44150****5040</t>
  </si>
  <si>
    <t>就业困难人员</t>
  </si>
  <si>
    <t>已合并入医疗保险</t>
  </si>
  <si>
    <t>2024年1-6月</t>
  </si>
  <si>
    <t>江素屏</t>
  </si>
  <si>
    <t>44150****3024</t>
  </si>
  <si>
    <t>叶永圳</t>
  </si>
  <si>
    <t>男</t>
  </si>
  <si>
    <t>44150****3078</t>
  </si>
  <si>
    <t>陈家辉</t>
  </si>
  <si>
    <t>44152****1493</t>
  </si>
  <si>
    <t>本省脱贫人口</t>
  </si>
  <si>
    <t>2024年1-4月</t>
  </si>
  <si>
    <t>张桂莎</t>
  </si>
  <si>
    <t>44150****4021</t>
  </si>
  <si>
    <t>莫雪珍</t>
  </si>
  <si>
    <t>45033****2123</t>
  </si>
  <si>
    <t>我省协作地区脱贫人口(广西）</t>
  </si>
  <si>
    <t>韦庆恒</t>
  </si>
  <si>
    <t>45122****2817</t>
  </si>
  <si>
    <t>甘嘉德</t>
  </si>
  <si>
    <t>45080****7575</t>
  </si>
  <si>
    <t>朱小福</t>
  </si>
  <si>
    <t>52250****7354</t>
  </si>
  <si>
    <t>我省协作地区脱贫人口(贵州）</t>
  </si>
  <si>
    <t>刘献光</t>
  </si>
  <si>
    <t>45048****2014</t>
  </si>
  <si>
    <t>莫少文</t>
  </si>
  <si>
    <t>45082****4310</t>
  </si>
  <si>
    <t>邵先兰</t>
  </si>
  <si>
    <t>52222****7649</t>
  </si>
  <si>
    <t>兰钧</t>
  </si>
  <si>
    <t>45272****1215</t>
  </si>
  <si>
    <t>苏浩福</t>
  </si>
  <si>
    <t>45080****0516</t>
  </si>
  <si>
    <t>合并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</si>
</sst>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8"/>
      <name val="宋体"/>
      <charset val="134"/>
    </font>
    <font>
      <b/>
      <sz val="20"/>
      <name val="宋体"/>
      <charset val="134"/>
    </font>
    <font>
      <b/>
      <sz val="20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8"/>
      <name val="方正小标宋简体"/>
      <charset val="134"/>
    </font>
    <font>
      <sz val="18"/>
      <color theme="1"/>
      <name val="宋体"/>
      <charset val="134"/>
      <scheme val="minor"/>
    </font>
    <font>
      <sz val="14"/>
      <color rgb="FF000000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57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8"/>
  <sheetViews>
    <sheetView tabSelected="1" zoomScale="50" zoomScaleNormal="50" workbookViewId="0">
      <pane ySplit="3" topLeftCell="A4" activePane="bottomLeft" state="frozen"/>
      <selection/>
      <selection pane="bottomLeft" activeCell="K10" sqref="K10"/>
    </sheetView>
  </sheetViews>
  <sheetFormatPr defaultColWidth="9" defaultRowHeight="14.4"/>
  <cols>
    <col min="1" max="1" width="9.77777777777778" customWidth="1"/>
    <col min="2" max="2" width="19.3333333333333" customWidth="1"/>
    <col min="3" max="3" width="30.4444444444444" customWidth="1"/>
    <col min="4" max="4" width="13.1111111111111" customWidth="1"/>
    <col min="5" max="5" width="14.4444444444444" customWidth="1"/>
    <col min="6" max="6" width="10" customWidth="1"/>
    <col min="7" max="7" width="26.8888888888889" customWidth="1"/>
    <col min="8" max="8" width="40.6666666666667" customWidth="1"/>
    <col min="9" max="9" width="30.8888888888889" customWidth="1"/>
    <col min="10" max="10" width="19.3333333333333" customWidth="1"/>
    <col min="11" max="11" width="24" customWidth="1"/>
    <col min="12" max="12" width="16.4444444444444" customWidth="1"/>
    <col min="13" max="13" width="19.5555555555556" customWidth="1"/>
    <col min="14" max="14" width="26.2222222222222" customWidth="1"/>
    <col min="15" max="15" width="29.3333333333333" customWidth="1"/>
    <col min="16" max="16" width="31.1111111111111" customWidth="1"/>
  </cols>
  <sheetData>
    <row r="1" ht="86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25.8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1" t="s">
        <v>9</v>
      </c>
      <c r="J2" s="12" t="s">
        <v>10</v>
      </c>
      <c r="K2" s="12"/>
      <c r="L2" s="12"/>
      <c r="M2" s="12"/>
      <c r="N2" s="12"/>
      <c r="O2" s="4" t="s">
        <v>11</v>
      </c>
      <c r="P2" s="11" t="s">
        <v>12</v>
      </c>
    </row>
    <row r="3" s="1" customFormat="1" ht="51.6" spans="1:16">
      <c r="A3" s="4"/>
      <c r="B3" s="4"/>
      <c r="C3" s="4"/>
      <c r="D3" s="4"/>
      <c r="E3" s="4"/>
      <c r="F3" s="4"/>
      <c r="G3" s="4"/>
      <c r="H3" s="4"/>
      <c r="I3" s="11"/>
      <c r="J3" s="11" t="s">
        <v>13</v>
      </c>
      <c r="K3" s="11" t="s">
        <v>14</v>
      </c>
      <c r="L3" s="11" t="s">
        <v>15</v>
      </c>
      <c r="M3" s="11" t="s">
        <v>16</v>
      </c>
      <c r="N3" s="11" t="s">
        <v>17</v>
      </c>
      <c r="O3" s="4"/>
      <c r="P3" s="11"/>
    </row>
    <row r="4" s="2" customFormat="1" ht="52" customHeight="1" spans="1:16">
      <c r="A4" s="5">
        <v>1</v>
      </c>
      <c r="B4" s="6" t="s">
        <v>18</v>
      </c>
      <c r="C4" s="5" t="s">
        <v>19</v>
      </c>
      <c r="D4" s="5" t="s">
        <v>20</v>
      </c>
      <c r="E4" s="7" t="s">
        <v>21</v>
      </c>
      <c r="F4" s="7" t="s">
        <v>22</v>
      </c>
      <c r="G4" s="6" t="s">
        <v>23</v>
      </c>
      <c r="H4" s="7" t="s">
        <v>24</v>
      </c>
      <c r="I4" s="13">
        <v>5486.4</v>
      </c>
      <c r="J4" s="7">
        <v>3645.3</v>
      </c>
      <c r="K4" s="7">
        <v>1685.58</v>
      </c>
      <c r="L4" s="7">
        <v>77.76</v>
      </c>
      <c r="M4" s="7">
        <v>77.76</v>
      </c>
      <c r="N4" s="14" t="s">
        <v>25</v>
      </c>
      <c r="O4" s="15" t="s">
        <v>26</v>
      </c>
      <c r="P4" s="16">
        <f>I4</f>
        <v>5486.4</v>
      </c>
    </row>
    <row r="5" s="2" customFormat="1" ht="52" customHeight="1" spans="1:16">
      <c r="A5" s="5"/>
      <c r="B5" s="6"/>
      <c r="C5" s="5"/>
      <c r="D5" s="5"/>
      <c r="E5" s="8" t="s">
        <v>27</v>
      </c>
      <c r="F5" s="8" t="s">
        <v>22</v>
      </c>
      <c r="G5" s="19" t="s">
        <v>28</v>
      </c>
      <c r="H5" s="7" t="s">
        <v>24</v>
      </c>
      <c r="I5" s="13">
        <v>5486.4</v>
      </c>
      <c r="J5" s="7">
        <v>3645.3</v>
      </c>
      <c r="K5" s="7">
        <v>1685.58</v>
      </c>
      <c r="L5" s="7">
        <v>77.76</v>
      </c>
      <c r="M5" s="7">
        <v>77.76</v>
      </c>
      <c r="N5" s="14" t="s">
        <v>25</v>
      </c>
      <c r="O5" s="15" t="s">
        <v>26</v>
      </c>
      <c r="P5" s="16">
        <f t="shared" ref="P5:P17" si="0">I5</f>
        <v>5486.4</v>
      </c>
    </row>
    <row r="6" s="2" customFormat="1" ht="52" customHeight="1" spans="1:16">
      <c r="A6" s="5"/>
      <c r="B6" s="6"/>
      <c r="C6" s="5"/>
      <c r="D6" s="5"/>
      <c r="E6" s="8" t="s">
        <v>29</v>
      </c>
      <c r="F6" s="6" t="s">
        <v>30</v>
      </c>
      <c r="G6" s="19" t="s">
        <v>31</v>
      </c>
      <c r="H6" s="7" t="s">
        <v>24</v>
      </c>
      <c r="I6" s="13">
        <v>5486.4</v>
      </c>
      <c r="J6" s="7">
        <v>3645.3</v>
      </c>
      <c r="K6" s="7">
        <v>1685.58</v>
      </c>
      <c r="L6" s="7">
        <v>77.76</v>
      </c>
      <c r="M6" s="7">
        <v>77.76</v>
      </c>
      <c r="N6" s="14" t="s">
        <v>25</v>
      </c>
      <c r="O6" s="15" t="s">
        <v>26</v>
      </c>
      <c r="P6" s="16">
        <f t="shared" si="0"/>
        <v>5486.4</v>
      </c>
    </row>
    <row r="7" s="2" customFormat="1" ht="52" customHeight="1" spans="1:16">
      <c r="A7" s="5"/>
      <c r="B7" s="6"/>
      <c r="C7" s="5"/>
      <c r="D7" s="5"/>
      <c r="E7" s="6" t="s">
        <v>32</v>
      </c>
      <c r="F7" s="6" t="s">
        <v>30</v>
      </c>
      <c r="G7" s="6" t="s">
        <v>33</v>
      </c>
      <c r="H7" s="7" t="s">
        <v>34</v>
      </c>
      <c r="I7" s="13">
        <v>3615.7</v>
      </c>
      <c r="J7" s="7">
        <v>2388.3</v>
      </c>
      <c r="K7" s="7">
        <v>1123.72</v>
      </c>
      <c r="L7" s="7">
        <v>51.84</v>
      </c>
      <c r="M7" s="7">
        <v>51.84</v>
      </c>
      <c r="N7" s="14" t="s">
        <v>25</v>
      </c>
      <c r="O7" s="15" t="s">
        <v>35</v>
      </c>
      <c r="P7" s="16">
        <f t="shared" si="0"/>
        <v>3615.7</v>
      </c>
    </row>
    <row r="8" s="2" customFormat="1" ht="52" customHeight="1" spans="1:16">
      <c r="A8" s="5"/>
      <c r="B8" s="6"/>
      <c r="C8" s="5"/>
      <c r="D8" s="5"/>
      <c r="E8" s="6" t="s">
        <v>36</v>
      </c>
      <c r="F8" s="6" t="s">
        <v>22</v>
      </c>
      <c r="G8" s="6" t="s">
        <v>37</v>
      </c>
      <c r="H8" s="7" t="s">
        <v>34</v>
      </c>
      <c r="I8" s="13">
        <v>5486.4</v>
      </c>
      <c r="J8" s="7">
        <v>3645.3</v>
      </c>
      <c r="K8" s="7">
        <v>1685.58</v>
      </c>
      <c r="L8" s="7">
        <v>77.76</v>
      </c>
      <c r="M8" s="7">
        <v>77.76</v>
      </c>
      <c r="N8" s="14" t="s">
        <v>25</v>
      </c>
      <c r="O8" s="15" t="s">
        <v>26</v>
      </c>
      <c r="P8" s="16">
        <f t="shared" si="0"/>
        <v>5486.4</v>
      </c>
    </row>
    <row r="9" s="2" customFormat="1" ht="52" customHeight="1" spans="1:16">
      <c r="A9" s="5"/>
      <c r="B9" s="6"/>
      <c r="C9" s="5"/>
      <c r="D9" s="5"/>
      <c r="E9" s="6" t="s">
        <v>38</v>
      </c>
      <c r="F9" s="6" t="s">
        <v>22</v>
      </c>
      <c r="G9" s="6" t="s">
        <v>39</v>
      </c>
      <c r="H9" s="7" t="s">
        <v>40</v>
      </c>
      <c r="I9" s="13">
        <v>5486.4</v>
      </c>
      <c r="J9" s="7">
        <v>3645.3</v>
      </c>
      <c r="K9" s="7">
        <v>1685.58</v>
      </c>
      <c r="L9" s="7">
        <v>77.76</v>
      </c>
      <c r="M9" s="7">
        <v>77.76</v>
      </c>
      <c r="N9" s="14" t="s">
        <v>25</v>
      </c>
      <c r="O9" s="15" t="s">
        <v>26</v>
      </c>
      <c r="P9" s="16">
        <f t="shared" si="0"/>
        <v>5486.4</v>
      </c>
    </row>
    <row r="10" s="2" customFormat="1" ht="52" customHeight="1" spans="1:16">
      <c r="A10" s="5"/>
      <c r="B10" s="6"/>
      <c r="C10" s="5"/>
      <c r="D10" s="5"/>
      <c r="E10" s="8" t="s">
        <v>41</v>
      </c>
      <c r="F10" s="8" t="s">
        <v>30</v>
      </c>
      <c r="G10" s="8" t="s">
        <v>42</v>
      </c>
      <c r="H10" s="7" t="s">
        <v>40</v>
      </c>
      <c r="I10" s="13">
        <v>893.45</v>
      </c>
      <c r="J10" s="7">
        <v>586.6</v>
      </c>
      <c r="K10" s="7">
        <v>280.93</v>
      </c>
      <c r="L10" s="7">
        <v>12.96</v>
      </c>
      <c r="M10" s="7">
        <v>12.96</v>
      </c>
      <c r="N10" s="14" t="s">
        <v>25</v>
      </c>
      <c r="O10" s="17">
        <v>45292</v>
      </c>
      <c r="P10" s="16">
        <f t="shared" si="0"/>
        <v>893.45</v>
      </c>
    </row>
    <row r="11" s="2" customFormat="1" ht="52" customHeight="1" spans="1:16">
      <c r="A11" s="5"/>
      <c r="B11" s="6"/>
      <c r="C11" s="5"/>
      <c r="D11" s="5"/>
      <c r="E11" s="8" t="s">
        <v>43</v>
      </c>
      <c r="F11" s="8" t="s">
        <v>30</v>
      </c>
      <c r="G11" s="8" t="s">
        <v>44</v>
      </c>
      <c r="H11" s="7" t="s">
        <v>40</v>
      </c>
      <c r="I11" s="13">
        <v>5486.4</v>
      </c>
      <c r="J11" s="7">
        <v>3645.3</v>
      </c>
      <c r="K11" s="7">
        <v>1685.58</v>
      </c>
      <c r="L11" s="7">
        <v>77.76</v>
      </c>
      <c r="M11" s="7">
        <v>77.76</v>
      </c>
      <c r="N11" s="14" t="s">
        <v>25</v>
      </c>
      <c r="O11" s="15" t="s">
        <v>26</v>
      </c>
      <c r="P11" s="16">
        <f t="shared" si="0"/>
        <v>5486.4</v>
      </c>
    </row>
    <row r="12" s="2" customFormat="1" ht="52" customHeight="1" spans="1:16">
      <c r="A12" s="5"/>
      <c r="B12" s="6"/>
      <c r="C12" s="5"/>
      <c r="D12" s="5"/>
      <c r="E12" s="8" t="s">
        <v>45</v>
      </c>
      <c r="F12" s="8" t="s">
        <v>30</v>
      </c>
      <c r="G12" s="8" t="s">
        <v>46</v>
      </c>
      <c r="H12" s="7" t="s">
        <v>47</v>
      </c>
      <c r="I12" s="13">
        <v>5486.4</v>
      </c>
      <c r="J12" s="7">
        <v>3645.3</v>
      </c>
      <c r="K12" s="7">
        <v>1685.58</v>
      </c>
      <c r="L12" s="7">
        <v>77.76</v>
      </c>
      <c r="M12" s="7">
        <v>77.76</v>
      </c>
      <c r="N12" s="14" t="s">
        <v>25</v>
      </c>
      <c r="O12" s="15" t="s">
        <v>26</v>
      </c>
      <c r="P12" s="16">
        <f t="shared" si="0"/>
        <v>5486.4</v>
      </c>
    </row>
    <row r="13" s="2" customFormat="1" ht="52" customHeight="1" spans="1:16">
      <c r="A13" s="5"/>
      <c r="B13" s="6"/>
      <c r="C13" s="5"/>
      <c r="D13" s="5"/>
      <c r="E13" s="8" t="s">
        <v>48</v>
      </c>
      <c r="F13" s="8" t="s">
        <v>30</v>
      </c>
      <c r="G13" s="8" t="s">
        <v>49</v>
      </c>
      <c r="H13" s="7" t="s">
        <v>40</v>
      </c>
      <c r="I13" s="13">
        <v>5486.4</v>
      </c>
      <c r="J13" s="7">
        <v>3645.3</v>
      </c>
      <c r="K13" s="7">
        <v>1685.58</v>
      </c>
      <c r="L13" s="7">
        <v>77.76</v>
      </c>
      <c r="M13" s="7">
        <v>77.76</v>
      </c>
      <c r="N13" s="14" t="s">
        <v>25</v>
      </c>
      <c r="O13" s="15" t="s">
        <v>26</v>
      </c>
      <c r="P13" s="16">
        <f t="shared" si="0"/>
        <v>5486.4</v>
      </c>
    </row>
    <row r="14" s="2" customFormat="1" ht="52" customHeight="1" spans="1:16">
      <c r="A14" s="5"/>
      <c r="B14" s="6"/>
      <c r="C14" s="5"/>
      <c r="D14" s="5"/>
      <c r="E14" s="8" t="s">
        <v>50</v>
      </c>
      <c r="F14" s="8" t="s">
        <v>30</v>
      </c>
      <c r="G14" s="8" t="s">
        <v>51</v>
      </c>
      <c r="H14" s="7" t="s">
        <v>40</v>
      </c>
      <c r="I14" s="13">
        <v>5486.4</v>
      </c>
      <c r="J14" s="7">
        <v>3645.3</v>
      </c>
      <c r="K14" s="7">
        <v>1685.58</v>
      </c>
      <c r="L14" s="7">
        <v>77.76</v>
      </c>
      <c r="M14" s="7">
        <v>77.76</v>
      </c>
      <c r="N14" s="14" t="s">
        <v>25</v>
      </c>
      <c r="O14" s="15" t="s">
        <v>26</v>
      </c>
      <c r="P14" s="16">
        <f t="shared" si="0"/>
        <v>5486.4</v>
      </c>
    </row>
    <row r="15" s="2" customFormat="1" ht="52" customHeight="1" spans="1:16">
      <c r="A15" s="5"/>
      <c r="B15" s="6"/>
      <c r="C15" s="5"/>
      <c r="D15" s="5"/>
      <c r="E15" s="8" t="s">
        <v>52</v>
      </c>
      <c r="F15" s="8" t="s">
        <v>22</v>
      </c>
      <c r="G15" s="8" t="s">
        <v>53</v>
      </c>
      <c r="H15" s="7" t="s">
        <v>47</v>
      </c>
      <c r="I15" s="13">
        <v>893.45</v>
      </c>
      <c r="J15" s="7">
        <v>586.6</v>
      </c>
      <c r="K15" s="7">
        <v>280.93</v>
      </c>
      <c r="L15" s="7">
        <v>12.96</v>
      </c>
      <c r="M15" s="7">
        <v>12.96</v>
      </c>
      <c r="N15" s="14" t="s">
        <v>25</v>
      </c>
      <c r="O15" s="17">
        <v>45292</v>
      </c>
      <c r="P15" s="16">
        <f t="shared" si="0"/>
        <v>893.45</v>
      </c>
    </row>
    <row r="16" s="2" customFormat="1" ht="52" customHeight="1" spans="1:16">
      <c r="A16" s="5"/>
      <c r="B16" s="6"/>
      <c r="C16" s="5"/>
      <c r="D16" s="5"/>
      <c r="E16" s="8" t="s">
        <v>54</v>
      </c>
      <c r="F16" s="8" t="s">
        <v>30</v>
      </c>
      <c r="G16" s="8" t="s">
        <v>55</v>
      </c>
      <c r="H16" s="7" t="s">
        <v>40</v>
      </c>
      <c r="I16" s="13">
        <v>893.45</v>
      </c>
      <c r="J16" s="7">
        <v>586.6</v>
      </c>
      <c r="K16" s="7">
        <v>280.93</v>
      </c>
      <c r="L16" s="7">
        <v>12.96</v>
      </c>
      <c r="M16" s="7">
        <v>12.96</v>
      </c>
      <c r="N16" s="14" t="s">
        <v>25</v>
      </c>
      <c r="O16" s="17">
        <v>45292</v>
      </c>
      <c r="P16" s="16">
        <f t="shared" si="0"/>
        <v>893.45</v>
      </c>
    </row>
    <row r="17" s="2" customFormat="1" ht="52" customHeight="1" spans="1:16">
      <c r="A17" s="5"/>
      <c r="B17" s="6"/>
      <c r="C17" s="5"/>
      <c r="D17" s="5"/>
      <c r="E17" s="8" t="s">
        <v>56</v>
      </c>
      <c r="F17" s="8" t="s">
        <v>30</v>
      </c>
      <c r="G17" s="8" t="s">
        <v>57</v>
      </c>
      <c r="H17" s="7" t="s">
        <v>40</v>
      </c>
      <c r="I17" s="13">
        <v>935.35</v>
      </c>
      <c r="J17" s="7">
        <v>628.5</v>
      </c>
      <c r="K17" s="7">
        <v>280.93</v>
      </c>
      <c r="L17" s="7">
        <v>12.96</v>
      </c>
      <c r="M17" s="7">
        <v>12.96</v>
      </c>
      <c r="N17" s="14" t="s">
        <v>25</v>
      </c>
      <c r="O17" s="17">
        <v>45444</v>
      </c>
      <c r="P17" s="16">
        <f t="shared" si="0"/>
        <v>935.35</v>
      </c>
    </row>
    <row r="18" ht="52" customHeight="1" spans="1:16">
      <c r="A18" s="9" t="s">
        <v>58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8">
        <f>SUM(P4:P17)</f>
        <v>56609</v>
      </c>
    </row>
  </sheetData>
  <mergeCells count="18">
    <mergeCell ref="A1:P1"/>
    <mergeCell ref="J2:N2"/>
    <mergeCell ref="A18:O18"/>
    <mergeCell ref="A2:A3"/>
    <mergeCell ref="A4:A17"/>
    <mergeCell ref="B2:B3"/>
    <mergeCell ref="B4:B17"/>
    <mergeCell ref="C2:C3"/>
    <mergeCell ref="C4:C17"/>
    <mergeCell ref="D2:D3"/>
    <mergeCell ref="D4:D17"/>
    <mergeCell ref="E2:E3"/>
    <mergeCell ref="F2:F3"/>
    <mergeCell ref="G2:G3"/>
    <mergeCell ref="H2:H3"/>
    <mergeCell ref="I2:I3"/>
    <mergeCell ref="O2:O3"/>
    <mergeCell ref="P2:P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三胖～</cp:lastModifiedBy>
  <dcterms:created xsi:type="dcterms:W3CDTF">2021-12-20T03:33:00Z</dcterms:created>
  <dcterms:modified xsi:type="dcterms:W3CDTF">2024-11-14T03:16:42Z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68D9905437DE4887B18995568564A2A5</vt:lpwstr>
  </property>
</Properties>
</file>