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4" r:id="rId1"/>
  </sheets>
  <definedNames>
    <definedName name="_xlnm._FilterDatabase" localSheetId="0" hidden="1">公示名单!$A$1:$O$4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<sst xmlns="http://schemas.openxmlformats.org/spreadsheetml/2006/main" count="23" uniqueCount="23">
  <si>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公示名单</t>
  </si>
  <si>
    <t>序号</t>
  </si>
  <si>
    <t>申请季度/年度</t>
  </si>
  <si>
    <t>用人单位名称</t>
  </si>
  <si>
    <t>招用
员工
人数</t>
  </si>
  <si>
    <t>招用员工姓名</t>
  </si>
  <si>
    <t>性别</t>
  </si>
  <si>
    <t>身份证号码</t>
  </si>
  <si>
    <t>用人单位申请补贴月份</t>
  </si>
  <si>
    <t xml:space="preserve">用人单位实际缴纳社会保险费
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</si>
  <si>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</si>
  <si>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</si>
  <si>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</si>
  <si>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</si>
  <si>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</si>
  <si>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</si>
  <si>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2024年上半年</t>
  </si>
  <si>
    <t>汕尾市金煜财税服务有限公司</t>
  </si>
  <si>
    <t>陈妙杰</t>
  </si>
  <si>
    <t>女</t>
  </si>
  <si>
    <t>441502****3022</t>
  </si>
  <si>
    <t>2024年1-6月</t>
  </si>
  <si>
    <t>已合并入医疗保险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</si>
</sst>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26"/>
      <name val="方正小标宋简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0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4"/>
  <sheetViews>
    <sheetView tabSelected="1" zoomScale="60" zoomScaleNormal="60" workbookViewId="0">
      <selection activeCell="I12" sqref="I12"/>
    </sheetView>
  </sheetViews>
  <sheetFormatPr defaultColWidth="10" defaultRowHeight="15.6" outlineLevelRow="3"/>
  <cols>
    <col min="1" max="1" width="7.96296296296296" style="3" customWidth="1"/>
    <col min="2" max="2" width="23.1481481481481" style="3" customWidth="1"/>
    <col min="3" max="3" width="43.8888888888889" style="3" customWidth="1"/>
    <col min="4" max="4" width="10.1851851851852" style="3" customWidth="1"/>
    <col min="5" max="5" width="15.7407407407407" style="3" customWidth="1"/>
    <col min="6" max="6" width="9.44444444444444" style="3" customWidth="1"/>
    <col min="7" max="7" width="28.1481481481481" style="4" customWidth="1"/>
    <col min="8" max="13" width="19.0740740740741" style="3" customWidth="1"/>
    <col min="14" max="14" width="26.2962962962963" style="3" customWidth="1"/>
    <col min="15" max="15" width="17.037037037037" style="3" customWidth="1"/>
    <col min="16" max="16365" width="10" style="3"/>
    <col min="16366" max="16384" width="10" style="5"/>
  </cols>
  <sheetData>
    <row r="1" ht="45" customHeight="1" spans="1:15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</row>
    <row r="2" s="1" customFormat="1" ht="32" customHeight="1" spans="1:16375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14" t="s">
        <v>9</v>
      </c>
      <c r="J2" s="15"/>
      <c r="K2" s="16"/>
      <c r="L2" s="16"/>
      <c r="M2" s="16"/>
      <c r="N2" s="17"/>
      <c r="O2" s="9" t="s">
        <v>10</v>
      </c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23"/>
      <c r="XEM2" s="23"/>
      <c r="XEN2" s="23"/>
      <c r="XEO2" s="23"/>
      <c r="XEP2" s="23"/>
      <c r="XEQ2" s="23"/>
      <c r="XER2" s="23"/>
      <c r="XES2" s="23"/>
      <c r="XET2" s="23"/>
      <c r="XEU2" s="23"/>
    </row>
    <row r="3" s="2" customFormat="1" ht="79" customHeight="1" spans="1:16375">
      <c r="A3" s="8"/>
      <c r="B3" s="8"/>
      <c r="C3" s="9"/>
      <c r="D3" s="8"/>
      <c r="E3" s="9"/>
      <c r="F3" s="11"/>
      <c r="G3" s="9"/>
      <c r="H3" s="9"/>
      <c r="I3" s="19"/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23"/>
      <c r="XEM3" s="23"/>
      <c r="XEN3" s="23"/>
      <c r="XEO3" s="23"/>
      <c r="XEP3" s="23"/>
      <c r="XEQ3" s="23"/>
      <c r="XER3" s="23"/>
      <c r="XES3" s="23"/>
      <c r="XET3" s="23"/>
      <c r="XEU3" s="23"/>
    </row>
    <row r="4" s="2" customFormat="1" ht="82" customHeight="1" spans="1:16375">
      <c r="A4" s="8">
        <v>1</v>
      </c>
      <c r="B4" s="12" t="s">
        <v>16</v>
      </c>
      <c r="C4" s="13" t="s">
        <v>17</v>
      </c>
      <c r="D4" s="12">
        <v>1</v>
      </c>
      <c r="E4" s="13" t="s">
        <v>18</v>
      </c>
      <c r="F4" s="13" t="s">
        <v>19</v>
      </c>
      <c r="G4" s="24" t="s">
        <v>20</v>
      </c>
      <c r="H4" s="12" t="s">
        <v>21</v>
      </c>
      <c r="I4" s="20">
        <f>J4+K4+L4+M4</f>
        <v>5575.68</v>
      </c>
      <c r="J4" s="21">
        <f>586.6*3+628.5*3</f>
        <v>3645.3</v>
      </c>
      <c r="K4" s="21">
        <f>280.93*6</f>
        <v>1685.58</v>
      </c>
      <c r="L4" s="21">
        <f>27.2*6</f>
        <v>163.2</v>
      </c>
      <c r="M4" s="21">
        <f>13.6*6</f>
        <v>81.6</v>
      </c>
      <c r="N4" s="22" t="s">
        <v>22</v>
      </c>
      <c r="O4" s="20">
        <f>I4</f>
        <v>5575.68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23"/>
      <c r="XEM4" s="23"/>
      <c r="XEN4" s="23"/>
      <c r="XEO4" s="23"/>
      <c r="XEP4" s="23"/>
      <c r="XEQ4" s="23"/>
      <c r="XER4" s="23"/>
      <c r="XES4" s="23"/>
      <c r="XET4" s="23"/>
      <c r="XEU4" s="23"/>
    </row>
  </sheetData>
  <mergeCells count="12">
    <mergeCell ref="A1:O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</mergeCells>
  <dataValidations count="1">
    <dataValidation allowBlank="1" showInputMessage="1" showErrorMessage="1" sqref="C4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2023-01-11T08:58:00Z</dcterms:created>
  <dcterms:modified xsi:type="dcterms:W3CDTF">2024-11-14T08:01:48Z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5748A8F7D9B74E53BD5F50812F609544</vt:lpwstr>
  </property>
</Properties>
</file>