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封面" sheetId="6" r:id="rId1"/>
    <sheet name="表4-1.2023-2024年区级社会保险基金预算收入表" sheetId="2" r:id="rId2"/>
    <sheet name="表4-2.2023-2024年区级社会保险基金预算支出表" sheetId="3" r:id="rId3"/>
    <sheet name="表4-3.2023-2024年区级社会保险基金预算结余表" sheetId="4" r:id="rId4"/>
    <sheet name="表4-4.汕尾市城区2023-2024年区级社会保险基础资料表" sheetId="5" r:id="rId5"/>
  </sheets>
  <externalReferences>
    <externalReference r:id="rId6"/>
    <externalReference r:id="rId7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Titles" localSheetId="1">'表4-1.2023-2024年区级社会保险基金预算收入表'!$1:$4</definedName>
    <definedName name="quan" localSheetId="1">#REF!</definedName>
    <definedName name="Database" localSheetId="2">#REF!</definedName>
    <definedName name="_xlnm.Print_Titles" localSheetId="2">'表4-2.2023-2024年区级社会保险基金预算支出表'!$1:$4</definedName>
    <definedName name="quan" localSheetId="2">#REF!</definedName>
    <definedName name="Database" localSheetId="3">#REF!</definedName>
    <definedName name="quan" localSheetId="3">#REF!</definedName>
    <definedName name="Database" localSheetId="4">#REF!</definedName>
    <definedName name="_xlnm.Print_Area" localSheetId="4">'表4-4.汕尾市城区2023-2024年区级社会保险基础资料表'!$A$1:$D$22</definedName>
    <definedName name="quan" localSheetId="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<sst xmlns="http://schemas.openxmlformats.org/spreadsheetml/2006/main" count="105" uniqueCount="77">
  <si>
    <t xml:space="preserve"> 附件4</t>
  </si>
  <si>
    <t xml:space="preserve">  </t>
  </si>
  <si>
    <t>汕尾市城区2023年社会保险基金预算执行情况和2024年社会保险基金预算草案</t>
  </si>
  <si>
    <t>编制单位：汕尾市城区财政局</t>
  </si>
  <si>
    <t>表4-1</t>
  </si>
  <si>
    <t>汕尾市城区2023-2024年区级社会保险基金预算收入表</t>
  </si>
  <si>
    <t>金额单位：万元</t>
  </si>
  <si>
    <t>项  目</t>
  </si>
  <si>
    <t>2023年
(调整)预算数</t>
  </si>
  <si>
    <t>2023年
执行数</t>
  </si>
  <si>
    <t>2024年
预算数</t>
  </si>
  <si>
    <t>2024年预算数比上年执行数增减%</t>
  </si>
  <si>
    <t>合计</t>
  </si>
  <si>
    <t>其中：保险费收入</t>
  </si>
  <si>
    <t xml:space="preserve">      财政补贴收入</t>
  </si>
  <si>
    <t xml:space="preserve">      利息收入</t>
  </si>
  <si>
    <t xml:space="preserve">           转移收入</t>
  </si>
  <si>
    <t>一、失业保险基金收入</t>
  </si>
  <si>
    <t>二、城镇职工基本医疗保险基金收入</t>
  </si>
  <si>
    <t>三、城乡居民基本养老保险基金收入</t>
  </si>
  <si>
    <t>四、城乡居民基本医疗保险基金收入</t>
  </si>
  <si>
    <t>五、机关事业单位基本养老保险基金收入</t>
  </si>
  <si>
    <t xml:space="preserve">      转移收入</t>
  </si>
  <si>
    <t>表4-2</t>
  </si>
  <si>
    <t>汕尾市城区2023-2024年区级社会保险基金预算支出表</t>
  </si>
  <si>
    <t>项    目</t>
  </si>
  <si>
    <t>其中：社会保险待遇支出</t>
  </si>
  <si>
    <t xml:space="preserve">         转移支出</t>
  </si>
  <si>
    <t xml:space="preserve">         上解上级支出</t>
  </si>
  <si>
    <t>一、失业保险基金支出</t>
  </si>
  <si>
    <t>其中：失业保险待遇支出</t>
  </si>
  <si>
    <t>二、城镇职工基本医疗保险基金支出</t>
  </si>
  <si>
    <t>其中：基本医疗保险待遇支出</t>
  </si>
  <si>
    <t>三、城乡居民基本养老保险基金支出</t>
  </si>
  <si>
    <t xml:space="preserve">     其中：养老保险待遇支出</t>
  </si>
  <si>
    <t>四、城乡居民基本医疗保险基金支出</t>
  </si>
  <si>
    <t xml:space="preserve">     其中：基本医疗保险待遇支出</t>
  </si>
  <si>
    <t>五、机关事业单位基本养老保险基金支出</t>
  </si>
  <si>
    <t xml:space="preserve">     其中养老保险待遇支出</t>
  </si>
  <si>
    <t>表4-3</t>
  </si>
  <si>
    <t>汕尾市城区2023-2024年区级社会保险基金预算结余表</t>
  </si>
  <si>
    <t>项　目</t>
  </si>
  <si>
    <t>本年结余</t>
  </si>
  <si>
    <t>累计结余</t>
  </si>
  <si>
    <t>一、失业保险基金本年收支结余</t>
  </si>
  <si>
    <t xml:space="preserve">    失业保险基金年末累计结余</t>
  </si>
  <si>
    <t>二、城镇职工基本医疗保险基金本年收支结余</t>
  </si>
  <si>
    <t xml:space="preserve">    城镇职工基本医疗保险（含生育保险）基金年末累计结余</t>
  </si>
  <si>
    <t>三、城乡居民基本养老保险基金本年收支结余</t>
  </si>
  <si>
    <t xml:space="preserve">    城乡居民基本养老保险基金年末累计结余</t>
  </si>
  <si>
    <t>四、城乡居民基本医疗保险基金本年收支结余</t>
  </si>
  <si>
    <t xml:space="preserve">    城乡居民基本医疗保险基金年末累计结余</t>
  </si>
  <si>
    <t>五、机关事业单位基本养老保险基金本年收支结余</t>
  </si>
  <si>
    <t>　　机关事业单位基本养老保险基金年末累计结余</t>
  </si>
  <si>
    <t>表4-4</t>
  </si>
  <si>
    <t>汕尾市城区2023-2024年区级社会保险基础资料表</t>
  </si>
  <si>
    <t>计数单位：人</t>
  </si>
  <si>
    <t>项               目</t>
  </si>
  <si>
    <t>2023年执行数</t>
  </si>
  <si>
    <t>2024年预算数</t>
  </si>
  <si>
    <t>一、失业保险</t>
  </si>
  <si>
    <t>（一）参保人数</t>
  </si>
  <si>
    <t>（二）领取失业保险金人数</t>
  </si>
  <si>
    <t>二、 城镇职工基本医疗保险</t>
  </si>
  <si>
    <t xml:space="preserve">  参保人数</t>
  </si>
  <si>
    <t>1.在职职工</t>
  </si>
  <si>
    <t>2.离退休人员</t>
  </si>
  <si>
    <t>3.享受生育医疗费报销人次数</t>
  </si>
  <si>
    <t>三、城乡居民基本养老保险</t>
  </si>
  <si>
    <t>（一）16-59周岁参保缴费人数</t>
  </si>
  <si>
    <t>（二）养老金领取人员</t>
  </si>
  <si>
    <t>四、城乡居民基本医疗保险</t>
  </si>
  <si>
    <t>参保缴费人员年末数</t>
  </si>
  <si>
    <t>五、机关事业单位基本养老保险</t>
  </si>
  <si>
    <t>（一)参保人数</t>
  </si>
  <si>
    <t>2.退休、退职人员</t>
  </si>
  <si>
    <t>（二）实际缴费人数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</si>
</sst>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_ "/>
    <numFmt numFmtId="178" formatCode="_ * #,##0_ ;_ * \-#,##0_ ;_ * &quot;-&quot;??_ ;_ @_ "/>
    <numFmt numFmtId="179" formatCode="#,##0.00_ "/>
  </numFmts>
  <fonts count="40">
    <font>
      <sz val="10"/>
      <name val="Arial"/>
      <charset val="134"/>
    </font>
    <font>
      <sz val="10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</cellStyleXfs>
  <cellXfs count="84">
    <xf numFmtId="0" fontId="0" fillId="0" borderId="0" xfId="0"/>
    <xf numFmtId="0" fontId="1" fillId="0" borderId="0" xfId="0" applyFont="1" applyFill="1" applyBorder="1" applyAlignment="1"/>
    <xf numFmtId="0" fontId="2" fillId="0" borderId="0" xfId="51" applyFont="1" applyFill="1">
      <alignment vertical="center"/>
    </xf>
    <xf numFmtId="0" fontId="0" fillId="0" borderId="0" xfId="0" applyFont="1" applyFill="1" applyBorder="1" applyAlignment="1"/>
    <xf numFmtId="0" fontId="3" fillId="0" borderId="0" xfId="49" applyFont="1" applyFill="1" applyAlignment="1">
      <alignment vertical="center" wrapText="1"/>
    </xf>
    <xf numFmtId="0" fontId="4" fillId="0" borderId="0" xfId="49" applyFont="1" applyFill="1" applyAlignment="1">
      <alignment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177" fontId="6" fillId="0" borderId="0" xfId="51" applyNumberFormat="1" applyFont="1" applyFill="1" applyBorder="1" applyAlignment="1" applyProtection="1">
      <alignment vertical="center" wrapText="1"/>
    </xf>
    <xf numFmtId="177" fontId="3" fillId="0" borderId="0" xfId="51" applyNumberFormat="1" applyFont="1" applyFill="1" applyBorder="1" applyAlignment="1" applyProtection="1">
      <alignment horizontal="right" vertical="center" wrapText="1"/>
    </xf>
    <xf numFmtId="177" fontId="7" fillId="0" borderId="0" xfId="51" applyNumberFormat="1" applyFont="1" applyFill="1" applyBorder="1" applyAlignment="1" applyProtection="1">
      <alignment horizontal="right" vertical="center" wrapText="1"/>
    </xf>
    <xf numFmtId="177" fontId="8" fillId="0" borderId="1" xfId="51" applyNumberFormat="1" applyFont="1" applyFill="1" applyBorder="1" applyAlignment="1" applyProtection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>
      <alignment vertical="center"/>
    </xf>
    <xf numFmtId="177" fontId="8" fillId="0" borderId="0" xfId="51" applyNumberFormat="1" applyFont="1" applyFill="1" applyBorder="1" applyAlignment="1" applyProtection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177" fontId="7" fillId="0" borderId="0" xfId="51" applyNumberFormat="1" applyFont="1" applyFill="1" applyBorder="1" applyAlignment="1" applyProtection="1">
      <alignment horizontal="left" vertical="center" wrapText="1" indent="2"/>
    </xf>
    <xf numFmtId="177" fontId="9" fillId="0" borderId="0" xfId="51" applyNumberFormat="1" applyFont="1" applyFill="1" applyBorder="1" applyAlignment="1" applyProtection="1">
      <alignment vertical="center" wrapText="1"/>
    </xf>
    <xf numFmtId="177" fontId="7" fillId="0" borderId="0" xfId="51" applyNumberFormat="1" applyFont="1" applyFill="1" applyBorder="1" applyAlignment="1" applyProtection="1">
      <alignment horizontal="left" vertical="center" wrapText="1" indent="4"/>
    </xf>
    <xf numFmtId="177" fontId="7" fillId="0" borderId="4" xfId="51" applyNumberFormat="1" applyFont="1" applyFill="1" applyBorder="1" applyAlignment="1" applyProtection="1">
      <alignment horizontal="center" vertical="center" wrapText="1"/>
    </xf>
    <xf numFmtId="177" fontId="7" fillId="0" borderId="0" xfId="51" applyNumberFormat="1" applyFont="1" applyFill="1" applyBorder="1" applyAlignment="1" applyProtection="1">
      <alignment horizontal="center" vertical="center" wrapText="1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77" fontId="7" fillId="0" borderId="5" xfId="51" applyNumberFormat="1" applyFont="1" applyFill="1" applyBorder="1" applyAlignment="1" applyProtection="1">
      <alignment horizontal="left" vertical="center" wrapText="1" indent="2"/>
    </xf>
    <xf numFmtId="178" fontId="7" fillId="0" borderId="6" xfId="1" applyNumberFormat="1" applyFont="1" applyFill="1" applyBorder="1" applyAlignment="1">
      <alignment horizontal="right" vertical="center"/>
    </xf>
    <xf numFmtId="178" fontId="7" fillId="0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6" fillId="0" borderId="0" xfId="51" applyFont="1" applyFill="1">
      <alignment vertical="center"/>
    </xf>
    <xf numFmtId="0" fontId="10" fillId="0" borderId="0" xfId="0" applyFont="1" applyFill="1" applyBorder="1" applyAlignment="1"/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Alignment="1">
      <alignment vertical="center"/>
    </xf>
    <xf numFmtId="0" fontId="7" fillId="0" borderId="0" xfId="51" applyFont="1" applyFill="1" applyAlignment="1">
      <alignment horizontal="right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7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177" fontId="9" fillId="0" borderId="8" xfId="1" applyNumberFormat="1" applyFont="1" applyFill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7" fontId="9" fillId="0" borderId="4" xfId="1" applyNumberFormat="1" applyFont="1" applyFill="1" applyBorder="1" applyAlignment="1">
      <alignment horizontal="right" vertical="center"/>
    </xf>
    <xf numFmtId="0" fontId="11" fillId="0" borderId="0" xfId="51" applyFont="1" applyFill="1" applyBorder="1" applyAlignment="1">
      <alignment horizontal="justify" vertical="center" wrapText="1"/>
    </xf>
    <xf numFmtId="43" fontId="7" fillId="0" borderId="4" xfId="1" applyNumberFormat="1" applyFont="1" applyFill="1" applyBorder="1" applyAlignment="1">
      <alignment horizontal="right" vertical="center"/>
    </xf>
    <xf numFmtId="43" fontId="7" fillId="0" borderId="0" xfId="1" applyNumberFormat="1" applyFont="1" applyFill="1" applyBorder="1" applyAlignment="1">
      <alignment horizontal="right" vertical="center"/>
    </xf>
    <xf numFmtId="0" fontId="7" fillId="0" borderId="0" xfId="51" applyFont="1" applyFill="1" applyBorder="1" applyAlignment="1">
      <alignment horizontal="justify" vertical="center" wrapText="1"/>
    </xf>
    <xf numFmtId="0" fontId="7" fillId="0" borderId="5" xfId="51" applyFont="1" applyFill="1" applyBorder="1" applyAlignment="1">
      <alignment horizontal="justify" vertical="center" wrapText="1"/>
    </xf>
    <xf numFmtId="177" fontId="7" fillId="0" borderId="9" xfId="1" applyNumberFormat="1" applyFont="1" applyFill="1" applyBorder="1" applyAlignment="1">
      <alignment horizontal="right" vertical="center"/>
    </xf>
    <xf numFmtId="0" fontId="7" fillId="0" borderId="0" xfId="51" applyFont="1" applyFill="1">
      <alignment vertical="center"/>
    </xf>
    <xf numFmtId="179" fontId="6" fillId="0" borderId="0" xfId="51" applyNumberFormat="1" applyFont="1" applyFill="1">
      <alignment vertical="center"/>
    </xf>
    <xf numFmtId="0" fontId="3" fillId="0" borderId="0" xfId="49" applyFont="1" applyFill="1" applyAlignment="1">
      <alignment vertical="center"/>
    </xf>
    <xf numFmtId="179" fontId="5" fillId="0" borderId="0" xfId="51" applyNumberFormat="1" applyFont="1" applyFill="1" applyAlignment="1">
      <alignment horizontal="center" vertical="center"/>
    </xf>
    <xf numFmtId="179" fontId="6" fillId="0" borderId="0" xfId="51" applyNumberFormat="1" applyFont="1" applyFill="1" applyAlignment="1">
      <alignment vertical="center"/>
    </xf>
    <xf numFmtId="0" fontId="12" fillId="0" borderId="0" xfId="51" applyFont="1" applyFill="1" applyAlignment="1">
      <alignment horizontal="right" vertical="center"/>
    </xf>
    <xf numFmtId="179" fontId="8" fillId="0" borderId="7" xfId="51" applyNumberFormat="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177" fontId="9" fillId="0" borderId="8" xfId="51" applyNumberFormat="1" applyFont="1" applyFill="1" applyBorder="1" applyAlignment="1">
      <alignment horizontal="right" vertical="center"/>
    </xf>
    <xf numFmtId="177" fontId="9" fillId="0" borderId="0" xfId="51" applyNumberFormat="1" applyFont="1" applyFill="1" applyBorder="1" applyAlignment="1">
      <alignment horizontal="right" vertical="center"/>
    </xf>
    <xf numFmtId="10" fontId="11" fillId="0" borderId="0" xfId="51" applyNumberFormat="1" applyFont="1" applyFill="1" applyBorder="1" applyAlignment="1">
      <alignment horizontal="right" vertical="center" wrapText="1"/>
    </xf>
    <xf numFmtId="0" fontId="12" fillId="0" borderId="0" xfId="51" applyFont="1" applyFill="1" applyBorder="1" applyAlignment="1">
      <alignment horizontal="left" vertical="center" wrapText="1" indent="2"/>
    </xf>
    <xf numFmtId="177" fontId="7" fillId="0" borderId="4" xfId="51" applyNumberFormat="1" applyFont="1" applyFill="1" applyBorder="1" applyAlignment="1">
      <alignment horizontal="right" vertical="center"/>
    </xf>
    <xf numFmtId="177" fontId="7" fillId="0" borderId="0" xfId="51" applyNumberFormat="1" applyFont="1" applyFill="1" applyBorder="1" applyAlignment="1">
      <alignment horizontal="right" vertical="center"/>
    </xf>
    <xf numFmtId="10" fontId="12" fillId="0" borderId="0" xfId="51" applyNumberFormat="1" applyFont="1" applyFill="1" applyBorder="1" applyAlignment="1">
      <alignment horizontal="right" vertical="center" wrapText="1"/>
    </xf>
    <xf numFmtId="177" fontId="7" fillId="0" borderId="10" xfId="51" applyNumberFormat="1" applyFont="1" applyFill="1" applyBorder="1" applyAlignment="1">
      <alignment horizontal="right" vertical="center"/>
    </xf>
    <xf numFmtId="179" fontId="7" fillId="0" borderId="4" xfId="51" applyNumberFormat="1" applyFont="1" applyFill="1" applyBorder="1" applyAlignment="1">
      <alignment horizontal="right" vertical="center"/>
    </xf>
    <xf numFmtId="179" fontId="7" fillId="0" borderId="0" xfId="51" applyNumberFormat="1" applyFont="1" applyFill="1" applyBorder="1" applyAlignment="1">
      <alignment horizontal="right" vertical="center"/>
    </xf>
    <xf numFmtId="0" fontId="7" fillId="0" borderId="0" xfId="52" applyFont="1" applyFill="1" applyBorder="1" applyAlignment="1">
      <alignment horizontal="justify" vertical="center" wrapText="1"/>
    </xf>
    <xf numFmtId="177" fontId="9" fillId="0" borderId="4" xfId="51" applyNumberFormat="1" applyFont="1" applyFill="1" applyBorder="1" applyAlignment="1">
      <alignment horizontal="right" vertical="center"/>
    </xf>
    <xf numFmtId="0" fontId="12" fillId="0" borderId="0" xfId="51" applyFont="1" applyFill="1" applyBorder="1" applyAlignment="1">
      <alignment horizontal="justify" vertical="center" wrapText="1"/>
    </xf>
    <xf numFmtId="0" fontId="12" fillId="0" borderId="5" xfId="51" applyFont="1" applyFill="1" applyBorder="1" applyAlignment="1">
      <alignment horizontal="justify" vertical="center" wrapText="1"/>
    </xf>
    <xf numFmtId="177" fontId="7" fillId="0" borderId="6" xfId="51" applyNumberFormat="1" applyFont="1" applyFill="1" applyBorder="1" applyAlignment="1">
      <alignment horizontal="right" vertical="center"/>
    </xf>
    <xf numFmtId="177" fontId="7" fillId="0" borderId="5" xfId="51" applyNumberFormat="1" applyFont="1" applyFill="1" applyBorder="1" applyAlignment="1">
      <alignment horizontal="right" vertical="center"/>
    </xf>
    <xf numFmtId="10" fontId="12" fillId="0" borderId="5" xfId="51" applyNumberFormat="1" applyFont="1" applyFill="1" applyBorder="1" applyAlignment="1">
      <alignment horizontal="right" vertical="center" wrapText="1"/>
    </xf>
    <xf numFmtId="10" fontId="9" fillId="0" borderId="0" xfId="51" applyNumberFormat="1" applyFont="1" applyFill="1" applyBorder="1" applyAlignment="1">
      <alignment horizontal="right" vertical="center" wrapText="1"/>
    </xf>
    <xf numFmtId="0" fontId="7" fillId="0" borderId="0" xfId="51" applyFont="1" applyFill="1" applyBorder="1" applyAlignment="1">
      <alignment horizontal="left" vertical="center" wrapText="1" indent="2"/>
    </xf>
    <xf numFmtId="10" fontId="7" fillId="0" borderId="0" xfId="51" applyNumberFormat="1" applyFont="1" applyFill="1" applyBorder="1" applyAlignment="1">
      <alignment horizontal="right" vertical="center" wrapText="1"/>
    </xf>
    <xf numFmtId="0" fontId="9" fillId="0" borderId="0" xfId="51" applyFont="1" applyFill="1" applyBorder="1" applyAlignment="1">
      <alignment horizontal="justify" vertical="center" wrapText="1"/>
    </xf>
    <xf numFmtId="177" fontId="9" fillId="0" borderId="10" xfId="51" applyNumberFormat="1" applyFont="1" applyFill="1" applyBorder="1" applyAlignment="1">
      <alignment horizontal="right" vertical="center"/>
    </xf>
    <xf numFmtId="0" fontId="7" fillId="0" borderId="5" xfId="51" applyFont="1" applyFill="1" applyBorder="1" applyAlignment="1">
      <alignment horizontal="left" vertical="center" wrapText="1" indent="2"/>
    </xf>
    <xf numFmtId="177" fontId="7" fillId="0" borderId="9" xfId="51" applyNumberFormat="1" applyFont="1" applyFill="1" applyBorder="1" applyAlignment="1">
      <alignment horizontal="right" vertical="center"/>
    </xf>
    <xf numFmtId="10" fontId="7" fillId="0" borderId="9" xfId="51" applyNumberFormat="1" applyFont="1" applyFill="1" applyBorder="1" applyAlignment="1">
      <alignment horizontal="right" vertical="center" wrapText="1"/>
    </xf>
    <xf numFmtId="0" fontId="7" fillId="0" borderId="0" xfId="50" applyFont="1" applyFill="1" applyAlignment="1">
      <alignment horizontal="left" vertical="center" wrapText="1"/>
    </xf>
    <xf numFmtId="0" fontId="4" fillId="0" borderId="0" xfId="0" applyFont="1" applyFill="1" applyBorder="1" applyAlignment="1"/>
    <xf numFmtId="0" fontId="13" fillId="0" borderId="0" xfId="0" applyFont="1" applyFill="1" applyBorder="1" applyAlignment="1">
      <alignment horizontal="distributed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5 4 2" xfId="49"/>
    <cellStyle name="差_不含人员经费系数_财力性转移支付2010年预算参考数 2 2" xfId="50"/>
    <cellStyle name="差_2006年28四川 4" xfId="51"/>
    <cellStyle name="常规_140110-2014年社保基金预算上报人大（横表，全市市本级）" xfId="52"/>
    <cellStyle name="Norma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10" sqref="A10:B12"/>
    </sheetView>
  </sheetViews>
  <sheetFormatPr defaultColWidth="10.2857142857143" defaultRowHeight="14.25" outlineLevelCol="1"/>
  <cols>
    <col min="1" max="1" width="20.1428571428571" style="77" customWidth="1"/>
    <col min="2" max="2" width="76.8571428571429" style="77" customWidth="1"/>
    <col min="3" max="16384" width="10.2857142857143" style="77"/>
  </cols>
  <sheetData>
    <row r="1" s="77" customFormat="1" ht="18.75" spans="1:2">
      <c r="A1" s="78"/>
      <c r="B1" s="79"/>
    </row>
    <row r="2" s="77" customFormat="1" ht="20.25" spans="1:2">
      <c r="A2" s="80" t="s">
        <v>0</v>
      </c>
      <c r="B2" s="79"/>
    </row>
    <row r="3" s="77" customFormat="1" ht="18.75" spans="1:2">
      <c r="A3" s="81" t="s">
        <v>1</v>
      </c>
      <c r="B3" s="79"/>
    </row>
    <row r="4" s="77" customFormat="1" spans="1:2">
      <c r="A4" s="79"/>
      <c r="B4" s="79"/>
    </row>
    <row r="5" s="77" customFormat="1" spans="1:2">
      <c r="A5" s="79"/>
      <c r="B5" s="79"/>
    </row>
    <row r="6" s="77" customFormat="1" spans="1:2">
      <c r="A6" s="79"/>
      <c r="B6" s="79"/>
    </row>
    <row r="7" s="77" customFormat="1" ht="27" customHeight="1" spans="1:2">
      <c r="A7" s="79"/>
      <c r="B7" s="79"/>
    </row>
    <row r="8" s="77" customFormat="1" spans="1:2">
      <c r="A8" s="79"/>
      <c r="B8" s="79"/>
    </row>
    <row r="9" s="77" customFormat="1" spans="1:2">
      <c r="A9" s="79"/>
      <c r="B9" s="79"/>
    </row>
    <row r="10" s="77" customFormat="1" spans="1:2">
      <c r="A10" s="82" t="s">
        <v>2</v>
      </c>
      <c r="B10" s="82"/>
    </row>
    <row r="11" s="77" customFormat="1" spans="1:2">
      <c r="A11" s="82"/>
      <c r="B11" s="82"/>
    </row>
    <row r="12" s="77" customFormat="1" ht="48" customHeight="1" spans="1:2">
      <c r="A12" s="82"/>
      <c r="B12" s="82"/>
    </row>
    <row r="14" s="77" customFormat="1" ht="185" customHeight="1"/>
    <row r="20" s="77" customFormat="1" ht="20.25" spans="1:2">
      <c r="A20" s="80" t="s">
        <v>3</v>
      </c>
      <c r="B20" s="80"/>
    </row>
    <row r="21" s="77" customFormat="1" ht="20.25" spans="1:2">
      <c r="A21" s="83"/>
      <c r="B21" s="83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view="pageBreakPreview" zoomScaleNormal="100" topLeftCell="A3" workbookViewId="0">
      <selection activeCell="E8" sqref="E8"/>
    </sheetView>
  </sheetViews>
  <sheetFormatPr defaultColWidth="9.14285714285714" defaultRowHeight="13.5" outlineLevelCol="5"/>
  <cols>
    <col min="1" max="1" width="41.7142857142857" style="26" customWidth="1"/>
    <col min="2" max="2" width="13.8571428571429" style="44" customWidth="1"/>
    <col min="3" max="3" width="12.4285714285714" style="44" customWidth="1"/>
    <col min="4" max="4" width="12.2857142857143" style="44" customWidth="1"/>
    <col min="5" max="5" width="12.2857142857143" style="26" customWidth="1"/>
    <col min="6" max="6" width="9.14285714285714" style="27" hidden="1" customWidth="1"/>
    <col min="7" max="16384" width="9.14285714285714" style="27"/>
  </cols>
  <sheetData>
    <row r="1" ht="14.25" spans="1:5">
      <c r="A1" s="4" t="s">
        <v>4</v>
      </c>
      <c r="B1" s="4"/>
      <c r="C1" s="4"/>
      <c r="D1" s="4"/>
      <c r="E1" s="45"/>
    </row>
    <row r="2" ht="21" spans="1:5">
      <c r="A2" s="28" t="s">
        <v>5</v>
      </c>
      <c r="B2" s="46"/>
      <c r="C2" s="46"/>
      <c r="D2" s="46"/>
      <c r="E2" s="28"/>
    </row>
    <row r="3" ht="14.25" spans="1:5">
      <c r="A3" s="29"/>
      <c r="B3" s="47"/>
      <c r="C3" s="47"/>
      <c r="D3" s="47"/>
      <c r="E3" s="48" t="s">
        <v>6</v>
      </c>
    </row>
    <row r="4" s="25" customFormat="1" ht="36" customHeight="1" spans="1:5">
      <c r="A4" s="31" t="s">
        <v>7</v>
      </c>
      <c r="B4" s="49" t="s">
        <v>8</v>
      </c>
      <c r="C4" s="49" t="s">
        <v>9</v>
      </c>
      <c r="D4" s="49" t="s">
        <v>10</v>
      </c>
      <c r="E4" s="31" t="s">
        <v>11</v>
      </c>
    </row>
    <row r="5" ht="24.95" customHeight="1" spans="1:6">
      <c r="A5" s="33" t="s">
        <v>12</v>
      </c>
      <c r="B5" s="51">
        <v>14663</v>
      </c>
      <c r="C5" s="52">
        <v>19559</v>
      </c>
      <c r="D5" s="51">
        <v>20514</v>
      </c>
      <c r="E5" s="68">
        <f t="shared" ref="E5:E9" si="0">(D5-C5)/C5</f>
        <v>0.0488266271281763</v>
      </c>
      <c r="F5" s="27">
        <v>1.0680608365019</v>
      </c>
    </row>
    <row r="6" ht="24.95" customHeight="1" spans="1:6">
      <c r="A6" s="69" t="s">
        <v>13</v>
      </c>
      <c r="B6" s="55">
        <v>14013</v>
      </c>
      <c r="C6" s="56">
        <v>19010</v>
      </c>
      <c r="D6" s="55">
        <v>19764</v>
      </c>
      <c r="E6" s="70">
        <f t="shared" si="0"/>
        <v>0.0396633350867964</v>
      </c>
      <c r="F6" s="27">
        <v>1.06599013231666</v>
      </c>
    </row>
    <row r="7" ht="24.95" customHeight="1" spans="1:5">
      <c r="A7" s="69" t="s">
        <v>14</v>
      </c>
      <c r="B7" s="55"/>
      <c r="C7" s="56"/>
      <c r="D7" s="55"/>
      <c r="E7" s="70"/>
    </row>
    <row r="8" ht="24.95" customHeight="1" spans="1:6">
      <c r="A8" s="69" t="s">
        <v>15</v>
      </c>
      <c r="B8" s="55">
        <v>150</v>
      </c>
      <c r="C8" s="56">
        <v>159</v>
      </c>
      <c r="D8" s="55">
        <v>250</v>
      </c>
      <c r="E8" s="70">
        <f t="shared" si="0"/>
        <v>0.572327044025157</v>
      </c>
      <c r="F8" s="27">
        <v>1.07913669064748</v>
      </c>
    </row>
    <row r="9" ht="24.95" customHeight="1" spans="1:5">
      <c r="A9" s="40" t="s">
        <v>16</v>
      </c>
      <c r="B9" s="55">
        <v>500</v>
      </c>
      <c r="C9" s="58">
        <v>390</v>
      </c>
      <c r="D9" s="58">
        <v>500</v>
      </c>
      <c r="E9" s="70">
        <f t="shared" si="0"/>
        <v>0.282051282051282</v>
      </c>
    </row>
    <row r="10" ht="24.95" customHeight="1" spans="1:5">
      <c r="A10" s="71" t="s">
        <v>17</v>
      </c>
      <c r="B10" s="59"/>
      <c r="C10" s="60"/>
      <c r="D10" s="59"/>
      <c r="E10" s="70"/>
    </row>
    <row r="11" ht="24.95" customHeight="1" spans="1:5">
      <c r="A11" s="69" t="s">
        <v>13</v>
      </c>
      <c r="B11" s="59"/>
      <c r="C11" s="60"/>
      <c r="D11" s="59"/>
      <c r="E11" s="70"/>
    </row>
    <row r="12" ht="24.95" customHeight="1" spans="1:5">
      <c r="A12" s="69" t="s">
        <v>14</v>
      </c>
      <c r="B12" s="59"/>
      <c r="C12" s="60"/>
      <c r="D12" s="59"/>
      <c r="E12" s="70"/>
    </row>
    <row r="13" ht="24.95" customHeight="1" spans="1:5">
      <c r="A13" s="69" t="s">
        <v>15</v>
      </c>
      <c r="B13" s="59"/>
      <c r="C13" s="60"/>
      <c r="D13" s="59"/>
      <c r="E13" s="70"/>
    </row>
    <row r="14" ht="24.95" customHeight="1" spans="1:5">
      <c r="A14" s="71" t="s">
        <v>18</v>
      </c>
      <c r="B14" s="59"/>
      <c r="C14" s="60"/>
      <c r="D14" s="59"/>
      <c r="E14" s="70"/>
    </row>
    <row r="15" ht="24.95" customHeight="1" spans="1:5">
      <c r="A15" s="69" t="s">
        <v>13</v>
      </c>
      <c r="B15" s="59"/>
      <c r="C15" s="60"/>
      <c r="D15" s="59"/>
      <c r="E15" s="70"/>
    </row>
    <row r="16" ht="24.95" customHeight="1" spans="1:5">
      <c r="A16" s="69" t="s">
        <v>14</v>
      </c>
      <c r="B16" s="59"/>
      <c r="C16" s="60"/>
      <c r="D16" s="59"/>
      <c r="E16" s="70"/>
    </row>
    <row r="17" ht="24.95" customHeight="1" spans="1:5">
      <c r="A17" s="69" t="s">
        <v>15</v>
      </c>
      <c r="B17" s="59"/>
      <c r="C17" s="60"/>
      <c r="D17" s="59"/>
      <c r="E17" s="70"/>
    </row>
    <row r="18" ht="24.95" customHeight="1" spans="1:5">
      <c r="A18" s="71" t="s">
        <v>19</v>
      </c>
      <c r="B18" s="59"/>
      <c r="C18" s="60"/>
      <c r="D18" s="59"/>
      <c r="E18" s="70"/>
    </row>
    <row r="19" ht="24.95" customHeight="1" spans="1:5">
      <c r="A19" s="69" t="s">
        <v>13</v>
      </c>
      <c r="B19" s="59"/>
      <c r="C19" s="60"/>
      <c r="D19" s="59"/>
      <c r="E19" s="70"/>
    </row>
    <row r="20" ht="24.95" customHeight="1" spans="1:5">
      <c r="A20" s="69" t="s">
        <v>14</v>
      </c>
      <c r="B20" s="59"/>
      <c r="C20" s="60"/>
      <c r="D20" s="59"/>
      <c r="E20" s="70"/>
    </row>
    <row r="21" ht="24.95" customHeight="1" spans="1:5">
      <c r="A21" s="69" t="s">
        <v>15</v>
      </c>
      <c r="B21" s="59"/>
      <c r="C21" s="60"/>
      <c r="D21" s="59"/>
      <c r="E21" s="70"/>
    </row>
    <row r="22" ht="24.95" customHeight="1" spans="1:5">
      <c r="A22" s="71" t="s">
        <v>20</v>
      </c>
      <c r="B22" s="59"/>
      <c r="C22" s="60"/>
      <c r="D22" s="59"/>
      <c r="E22" s="70"/>
    </row>
    <row r="23" ht="24.95" customHeight="1" spans="1:5">
      <c r="A23" s="69" t="s">
        <v>13</v>
      </c>
      <c r="B23" s="59"/>
      <c r="C23" s="60"/>
      <c r="D23" s="59"/>
      <c r="E23" s="70"/>
    </row>
    <row r="24" ht="24.95" customHeight="1" spans="1:5">
      <c r="A24" s="69" t="s">
        <v>14</v>
      </c>
      <c r="B24" s="59"/>
      <c r="C24" s="60"/>
      <c r="D24" s="59"/>
      <c r="E24" s="70"/>
    </row>
    <row r="25" ht="24.95" customHeight="1" spans="1:5">
      <c r="A25" s="69" t="s">
        <v>15</v>
      </c>
      <c r="B25" s="59"/>
      <c r="C25" s="60"/>
      <c r="D25" s="59"/>
      <c r="E25" s="70"/>
    </row>
    <row r="26" ht="24.95" customHeight="1" spans="1:6">
      <c r="A26" s="71" t="s">
        <v>21</v>
      </c>
      <c r="B26" s="62">
        <v>14663</v>
      </c>
      <c r="C26" s="72">
        <f>C27+C29+C30</f>
        <v>19559</v>
      </c>
      <c r="D26" s="72">
        <f>D27+D29+D30</f>
        <v>20514</v>
      </c>
      <c r="E26" s="68">
        <f t="shared" ref="E26:E30" si="1">(D26-C26)/C26</f>
        <v>0.0488266271281763</v>
      </c>
      <c r="F26" s="27">
        <v>1.0680608365019</v>
      </c>
    </row>
    <row r="27" ht="24.95" customHeight="1" spans="1:6">
      <c r="A27" s="69" t="s">
        <v>13</v>
      </c>
      <c r="B27" s="55">
        <v>14013</v>
      </c>
      <c r="C27" s="56">
        <v>19010</v>
      </c>
      <c r="D27" s="55">
        <v>19764</v>
      </c>
      <c r="E27" s="70">
        <f t="shared" si="1"/>
        <v>0.0396633350867964</v>
      </c>
      <c r="F27" s="27">
        <v>1.06599013231666</v>
      </c>
    </row>
    <row r="28" ht="24.95" customHeight="1" spans="1:5">
      <c r="A28" s="69" t="s">
        <v>14</v>
      </c>
      <c r="B28" s="55"/>
      <c r="C28" s="56"/>
      <c r="D28" s="55"/>
      <c r="E28" s="70"/>
    </row>
    <row r="29" ht="24.95" customHeight="1" spans="1:5">
      <c r="A29" s="69" t="s">
        <v>15</v>
      </c>
      <c r="B29" s="55">
        <v>150</v>
      </c>
      <c r="C29" s="55">
        <v>159</v>
      </c>
      <c r="D29" s="55">
        <v>250</v>
      </c>
      <c r="E29" s="70">
        <f t="shared" si="1"/>
        <v>0.572327044025157</v>
      </c>
    </row>
    <row r="30" ht="24.95" customHeight="1" spans="1:6">
      <c r="A30" s="73" t="s">
        <v>22</v>
      </c>
      <c r="B30" s="65">
        <v>500</v>
      </c>
      <c r="C30" s="66">
        <v>390</v>
      </c>
      <c r="D30" s="74">
        <v>500</v>
      </c>
      <c r="E30" s="75">
        <f t="shared" si="1"/>
        <v>0.282051282051282</v>
      </c>
      <c r="F30" s="27">
        <v>1.07913669064748</v>
      </c>
    </row>
    <row r="31" ht="12.75" spans="1:1">
      <c r="A31" s="76"/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view="pageBreakPreview" zoomScaleNormal="100" workbookViewId="0">
      <selection activeCell="C16" sqref="C16"/>
    </sheetView>
  </sheetViews>
  <sheetFormatPr defaultColWidth="9.14285714285714" defaultRowHeight="13.5" outlineLevelCol="5"/>
  <cols>
    <col min="1" max="1" width="43.5714285714286" style="26" customWidth="1"/>
    <col min="2" max="2" width="12.8571428571429" style="44" customWidth="1"/>
    <col min="3" max="3" width="11.4285714285714" style="44" customWidth="1"/>
    <col min="4" max="4" width="11.2857142857143" style="44" customWidth="1"/>
    <col min="5" max="5" width="14" style="26" customWidth="1"/>
    <col min="6" max="6" width="9.14285714285714" style="27" hidden="1" customWidth="1"/>
    <col min="7" max="16384" width="9.14285714285714" style="27"/>
  </cols>
  <sheetData>
    <row r="1" ht="14.25" spans="1:5">
      <c r="A1" s="4" t="s">
        <v>23</v>
      </c>
      <c r="B1" s="4"/>
      <c r="C1" s="4"/>
      <c r="D1" s="4"/>
      <c r="E1" s="45"/>
    </row>
    <row r="2" ht="26.25" customHeight="1" spans="1:5">
      <c r="A2" s="28" t="s">
        <v>24</v>
      </c>
      <c r="B2" s="46"/>
      <c r="C2" s="46"/>
      <c r="D2" s="46"/>
      <c r="E2" s="28"/>
    </row>
    <row r="3" ht="20.25" customHeight="1" spans="1:5">
      <c r="A3" s="29"/>
      <c r="B3" s="47"/>
      <c r="C3" s="47"/>
      <c r="D3" s="47"/>
      <c r="E3" s="48" t="s">
        <v>6</v>
      </c>
    </row>
    <row r="4" s="25" customFormat="1" ht="39.95" customHeight="1" spans="1:5">
      <c r="A4" s="31" t="s">
        <v>25</v>
      </c>
      <c r="B4" s="49" t="s">
        <v>8</v>
      </c>
      <c r="C4" s="49" t="s">
        <v>9</v>
      </c>
      <c r="D4" s="49" t="s">
        <v>10</v>
      </c>
      <c r="E4" s="31" t="s">
        <v>11</v>
      </c>
    </row>
    <row r="5" ht="28.15" customHeight="1" spans="1:6">
      <c r="A5" s="50" t="s">
        <v>12</v>
      </c>
      <c r="B5" s="51">
        <v>15039</v>
      </c>
      <c r="C5" s="52">
        <f>C6+C7+C8</f>
        <v>14445</v>
      </c>
      <c r="D5" s="51">
        <f>D6+D7+D8</f>
        <v>18934</v>
      </c>
      <c r="E5" s="53"/>
      <c r="F5" s="27">
        <v>1.06837175792507</v>
      </c>
    </row>
    <row r="6" ht="28.15" customHeight="1" spans="1:6">
      <c r="A6" s="54" t="s">
        <v>26</v>
      </c>
      <c r="B6" s="55">
        <v>14711</v>
      </c>
      <c r="C6" s="56">
        <v>14249</v>
      </c>
      <c r="D6" s="55">
        <v>17977</v>
      </c>
      <c r="E6" s="57"/>
      <c r="F6" s="27">
        <v>1.0683369644154</v>
      </c>
    </row>
    <row r="7" ht="28.15" customHeight="1" spans="1:5">
      <c r="A7" s="54" t="s">
        <v>27</v>
      </c>
      <c r="B7" s="55">
        <v>18</v>
      </c>
      <c r="C7" s="56">
        <v>11</v>
      </c>
      <c r="D7" s="55">
        <v>12</v>
      </c>
      <c r="E7" s="57"/>
    </row>
    <row r="8" ht="28.15" customHeight="1" spans="1:5">
      <c r="A8" s="54" t="s">
        <v>28</v>
      </c>
      <c r="B8" s="55">
        <v>310</v>
      </c>
      <c r="C8" s="58">
        <v>185</v>
      </c>
      <c r="D8" s="58">
        <v>945</v>
      </c>
      <c r="E8" s="57"/>
    </row>
    <row r="9" ht="28.15" customHeight="1" spans="1:5">
      <c r="A9" s="37" t="s">
        <v>29</v>
      </c>
      <c r="B9" s="59"/>
      <c r="C9" s="60"/>
      <c r="D9" s="59"/>
      <c r="E9" s="57"/>
    </row>
    <row r="10" ht="28.15" customHeight="1" spans="1:5">
      <c r="A10" s="54" t="s">
        <v>30</v>
      </c>
      <c r="B10" s="59"/>
      <c r="C10" s="60"/>
      <c r="D10" s="59"/>
      <c r="E10" s="57"/>
    </row>
    <row r="11" ht="28.15" customHeight="1" spans="1:5">
      <c r="A11" s="37" t="s">
        <v>31</v>
      </c>
      <c r="B11" s="59"/>
      <c r="C11" s="60"/>
      <c r="D11" s="59"/>
      <c r="E11" s="57"/>
    </row>
    <row r="12" ht="28.15" customHeight="1" spans="1:5">
      <c r="A12" s="54" t="s">
        <v>32</v>
      </c>
      <c r="B12" s="59"/>
      <c r="C12" s="60"/>
      <c r="D12" s="59"/>
      <c r="E12" s="57"/>
    </row>
    <row r="13" ht="28.15" customHeight="1" spans="1:5">
      <c r="A13" s="37" t="s">
        <v>33</v>
      </c>
      <c r="B13" s="59"/>
      <c r="C13" s="60"/>
      <c r="D13" s="59"/>
      <c r="E13" s="57"/>
    </row>
    <row r="14" ht="28.15" customHeight="1" spans="1:5">
      <c r="A14" s="61" t="s">
        <v>34</v>
      </c>
      <c r="B14" s="59"/>
      <c r="C14" s="60"/>
      <c r="D14" s="59"/>
      <c r="E14" s="57"/>
    </row>
    <row r="15" ht="28.15" customHeight="1" spans="1:5">
      <c r="A15" s="37" t="s">
        <v>35</v>
      </c>
      <c r="B15" s="59"/>
      <c r="C15" s="60"/>
      <c r="D15" s="59"/>
      <c r="E15" s="57"/>
    </row>
    <row r="16" ht="28.15" customHeight="1" spans="1:5">
      <c r="A16" s="61" t="s">
        <v>36</v>
      </c>
      <c r="B16" s="59"/>
      <c r="C16" s="60"/>
      <c r="D16" s="59"/>
      <c r="E16" s="57"/>
    </row>
    <row r="17" ht="28.15" customHeight="1" spans="1:6">
      <c r="A17" s="37" t="s">
        <v>37</v>
      </c>
      <c r="B17" s="62">
        <v>15039</v>
      </c>
      <c r="C17" s="52">
        <v>14445</v>
      </c>
      <c r="D17" s="62">
        <v>18934</v>
      </c>
      <c r="E17" s="53"/>
      <c r="F17" s="27">
        <v>1.06837175792507</v>
      </c>
    </row>
    <row r="18" ht="28.15" customHeight="1" spans="1:5">
      <c r="A18" s="63" t="s">
        <v>38</v>
      </c>
      <c r="B18" s="55">
        <v>14711</v>
      </c>
      <c r="C18" s="56">
        <v>14249</v>
      </c>
      <c r="D18" s="55">
        <v>17977</v>
      </c>
      <c r="E18" s="53"/>
    </row>
    <row r="19" ht="28.15" customHeight="1" spans="1:5">
      <c r="A19" s="63" t="s">
        <v>27</v>
      </c>
      <c r="B19" s="55">
        <v>18</v>
      </c>
      <c r="C19" s="56">
        <v>11</v>
      </c>
      <c r="D19" s="55">
        <v>12</v>
      </c>
      <c r="E19" s="53"/>
    </row>
    <row r="20" ht="28.15" customHeight="1" spans="1:6">
      <c r="A20" s="64" t="s">
        <v>28</v>
      </c>
      <c r="B20" s="65">
        <v>310</v>
      </c>
      <c r="C20" s="66">
        <v>185</v>
      </c>
      <c r="D20" s="65">
        <v>945</v>
      </c>
      <c r="E20" s="67"/>
      <c r="F20" s="27">
        <v>1.0683369644154</v>
      </c>
    </row>
  </sheetData>
  <mergeCells count="1">
    <mergeCell ref="A2:E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view="pageBreakPreview" zoomScaleNormal="100" workbookViewId="0">
      <selection activeCell="A29" sqref="A29"/>
    </sheetView>
  </sheetViews>
  <sheetFormatPr defaultColWidth="9.14285714285714" defaultRowHeight="13.5" outlineLevelCol="3"/>
  <cols>
    <col min="1" max="1" width="51.2857142857143" style="26" customWidth="1"/>
    <col min="2" max="4" width="14" style="26" customWidth="1"/>
    <col min="5" max="16384" width="9.14285714285714" style="27"/>
  </cols>
  <sheetData>
    <row r="1" ht="14.25" spans="1:4">
      <c r="A1" s="4" t="s">
        <v>39</v>
      </c>
      <c r="B1" s="4"/>
      <c r="C1" s="4"/>
      <c r="D1" s="4"/>
    </row>
    <row r="2" ht="21" spans="1:4">
      <c r="A2" s="28" t="s">
        <v>40</v>
      </c>
      <c r="B2" s="28"/>
      <c r="C2" s="28"/>
      <c r="D2" s="28"/>
    </row>
    <row r="3" ht="14.25" spans="1:4">
      <c r="A3" s="29"/>
      <c r="B3" s="29"/>
      <c r="C3" s="29"/>
      <c r="D3" s="30" t="s">
        <v>6</v>
      </c>
    </row>
    <row r="4" s="25" customFormat="1" ht="28.15" customHeight="1" spans="1:4">
      <c r="A4" s="31" t="s">
        <v>41</v>
      </c>
      <c r="B4" s="32" t="s">
        <v>8</v>
      </c>
      <c r="C4" s="32" t="s">
        <v>9</v>
      </c>
      <c r="D4" s="31" t="s">
        <v>10</v>
      </c>
    </row>
    <row r="5" ht="28.15" customHeight="1" spans="1:4">
      <c r="A5" s="33" t="s">
        <v>42</v>
      </c>
      <c r="B5" s="34">
        <v>-376</v>
      </c>
      <c r="C5" s="34">
        <v>5114</v>
      </c>
      <c r="D5" s="35">
        <v>1580</v>
      </c>
    </row>
    <row r="6" ht="28.15" customHeight="1" spans="1:4">
      <c r="A6" s="33" t="s">
        <v>43</v>
      </c>
      <c r="B6" s="36">
        <v>9503</v>
      </c>
      <c r="C6" s="36">
        <v>14994</v>
      </c>
      <c r="D6" s="35">
        <v>16575</v>
      </c>
    </row>
    <row r="7" ht="28.15" customHeight="1" spans="1:4">
      <c r="A7" s="37" t="s">
        <v>44</v>
      </c>
      <c r="B7" s="38"/>
      <c r="C7" s="38"/>
      <c r="D7" s="39"/>
    </row>
    <row r="8" ht="28.15" customHeight="1" spans="1:4">
      <c r="A8" s="40" t="s">
        <v>45</v>
      </c>
      <c r="B8" s="38"/>
      <c r="C8" s="38"/>
      <c r="D8" s="39"/>
    </row>
    <row r="9" ht="28.15" customHeight="1" spans="1:4">
      <c r="A9" s="37" t="s">
        <v>46</v>
      </c>
      <c r="B9" s="38"/>
      <c r="C9" s="38"/>
      <c r="D9" s="39"/>
    </row>
    <row r="10" ht="28.15" customHeight="1" spans="1:4">
      <c r="A10" s="40" t="s">
        <v>47</v>
      </c>
      <c r="B10" s="38"/>
      <c r="C10" s="38"/>
      <c r="D10" s="39"/>
    </row>
    <row r="11" ht="28.15" customHeight="1" spans="1:4">
      <c r="A11" s="37" t="s">
        <v>48</v>
      </c>
      <c r="B11" s="38"/>
      <c r="C11" s="38"/>
      <c r="D11" s="39"/>
    </row>
    <row r="12" ht="28.15" customHeight="1" spans="1:4">
      <c r="A12" s="40" t="s">
        <v>49</v>
      </c>
      <c r="B12" s="38"/>
      <c r="C12" s="38"/>
      <c r="D12" s="39"/>
    </row>
    <row r="13" ht="28.15" customHeight="1" spans="1:4">
      <c r="A13" s="37" t="s">
        <v>50</v>
      </c>
      <c r="B13" s="38"/>
      <c r="C13" s="38"/>
      <c r="D13" s="39"/>
    </row>
    <row r="14" ht="28.15" customHeight="1" spans="1:4">
      <c r="A14" s="40" t="s">
        <v>51</v>
      </c>
      <c r="B14" s="38"/>
      <c r="C14" s="38"/>
      <c r="D14" s="39"/>
    </row>
    <row r="15" ht="28.15" customHeight="1" spans="1:4">
      <c r="A15" s="37" t="s">
        <v>52</v>
      </c>
      <c r="B15" s="36">
        <v>-376</v>
      </c>
      <c r="C15" s="36">
        <v>5114</v>
      </c>
      <c r="D15" s="35">
        <v>1580</v>
      </c>
    </row>
    <row r="16" ht="28.15" customHeight="1" spans="1:4">
      <c r="A16" s="41" t="s">
        <v>53</v>
      </c>
      <c r="B16" s="42">
        <v>9503</v>
      </c>
      <c r="C16" s="42">
        <v>14994</v>
      </c>
      <c r="D16" s="42">
        <v>16575</v>
      </c>
    </row>
    <row r="17" ht="12.75" spans="1:4">
      <c r="A17" s="43"/>
      <c r="B17" s="43"/>
      <c r="C17" s="43"/>
      <c r="D17" s="43"/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view="pageBreakPreview" zoomScaleNormal="100" topLeftCell="A5" workbookViewId="0">
      <selection activeCell="H11" sqref="H11"/>
    </sheetView>
  </sheetViews>
  <sheetFormatPr defaultColWidth="9.14285714285714" defaultRowHeight="13.5" outlineLevelCol="5"/>
  <cols>
    <col min="1" max="1" width="41.4285714285714" style="2" customWidth="1"/>
    <col min="2" max="4" width="14" style="2" customWidth="1"/>
    <col min="5" max="16384" width="9.14285714285714" style="3"/>
  </cols>
  <sheetData>
    <row r="1" ht="14.25" spans="1:6">
      <c r="A1" s="4" t="s">
        <v>54</v>
      </c>
      <c r="B1" s="4"/>
      <c r="C1" s="4"/>
      <c r="D1" s="4"/>
      <c r="E1" s="5"/>
      <c r="F1" s="5"/>
    </row>
    <row r="2" ht="27" customHeight="1" spans="1:4">
      <c r="A2" s="6" t="s">
        <v>55</v>
      </c>
      <c r="B2" s="6"/>
      <c r="C2" s="6"/>
      <c r="D2" s="6"/>
    </row>
    <row r="3" ht="15" spans="1:4">
      <c r="A3" s="7"/>
      <c r="B3" s="7"/>
      <c r="C3" s="8"/>
      <c r="D3" s="9" t="s">
        <v>56</v>
      </c>
    </row>
    <row r="4" s="1" customFormat="1" ht="28.15" customHeight="1" spans="1:4">
      <c r="A4" s="10" t="s">
        <v>57</v>
      </c>
      <c r="B4" s="10"/>
      <c r="C4" s="11" t="s">
        <v>58</v>
      </c>
      <c r="D4" s="11" t="s">
        <v>59</v>
      </c>
    </row>
    <row r="5" s="1" customFormat="1" ht="28.15" customHeight="1" spans="1:4">
      <c r="A5" s="12" t="s">
        <v>60</v>
      </c>
      <c r="B5" s="13"/>
      <c r="C5" s="14"/>
      <c r="D5" s="14"/>
    </row>
    <row r="6" s="1" customFormat="1" ht="28.15" customHeight="1" spans="1:4">
      <c r="A6" s="15" t="s">
        <v>61</v>
      </c>
      <c r="B6" s="13"/>
      <c r="C6" s="14"/>
      <c r="D6" s="14"/>
    </row>
    <row r="7" s="1" customFormat="1" ht="28.15" customHeight="1" spans="1:4">
      <c r="A7" s="15" t="s">
        <v>62</v>
      </c>
      <c r="B7" s="13"/>
      <c r="C7" s="14"/>
      <c r="D7" s="14"/>
    </row>
    <row r="8" s="1" customFormat="1" ht="28.15" customHeight="1" spans="1:4">
      <c r="A8" s="16" t="s">
        <v>63</v>
      </c>
      <c r="B8" s="16"/>
      <c r="C8" s="14"/>
      <c r="D8" s="14"/>
    </row>
    <row r="9" s="1" customFormat="1" ht="28.15" customHeight="1" spans="1:4">
      <c r="A9" s="15" t="s">
        <v>64</v>
      </c>
      <c r="B9" s="15"/>
      <c r="C9" s="14"/>
      <c r="D9" s="14"/>
    </row>
    <row r="10" s="1" customFormat="1" ht="28.15" customHeight="1" spans="1:4">
      <c r="A10" s="17" t="s">
        <v>65</v>
      </c>
      <c r="B10" s="17"/>
      <c r="C10" s="14"/>
      <c r="D10" s="14"/>
    </row>
    <row r="11" s="1" customFormat="1" ht="28.15" customHeight="1" spans="1:4">
      <c r="A11" s="17" t="s">
        <v>66</v>
      </c>
      <c r="B11" s="17"/>
      <c r="C11" s="14"/>
      <c r="D11" s="14"/>
    </row>
    <row r="12" s="1" customFormat="1" ht="28.15" customHeight="1" spans="1:4">
      <c r="A12" s="17" t="s">
        <v>67</v>
      </c>
      <c r="B12" s="17"/>
      <c r="C12" s="14"/>
      <c r="D12" s="14"/>
    </row>
    <row r="13" ht="28.15" customHeight="1" spans="1:4">
      <c r="A13" s="16" t="s">
        <v>68</v>
      </c>
      <c r="B13" s="16"/>
      <c r="C13" s="18"/>
      <c r="D13" s="19"/>
    </row>
    <row r="14" ht="28.15" customHeight="1" spans="1:4">
      <c r="A14" s="15" t="s">
        <v>69</v>
      </c>
      <c r="B14" s="15"/>
      <c r="C14" s="20"/>
      <c r="D14" s="21"/>
    </row>
    <row r="15" ht="28.15" customHeight="1" spans="1:4">
      <c r="A15" s="15" t="s">
        <v>70</v>
      </c>
      <c r="B15" s="15"/>
      <c r="C15" s="20"/>
      <c r="D15" s="21"/>
    </row>
    <row r="16" ht="28.15" customHeight="1" spans="1:4">
      <c r="A16" s="12" t="s">
        <v>71</v>
      </c>
      <c r="B16" s="15"/>
      <c r="C16" s="20"/>
      <c r="D16" s="21"/>
    </row>
    <row r="17" ht="28.15" customHeight="1" spans="1:4">
      <c r="A17" s="15" t="s">
        <v>72</v>
      </c>
      <c r="B17" s="15"/>
      <c r="C17" s="20"/>
      <c r="D17" s="21"/>
    </row>
    <row r="18" ht="28.15" customHeight="1" spans="1:4">
      <c r="A18" s="16" t="s">
        <v>73</v>
      </c>
      <c r="B18" s="16"/>
      <c r="C18" s="20"/>
      <c r="D18" s="21"/>
    </row>
    <row r="19" ht="28.15" customHeight="1" spans="1:4">
      <c r="A19" s="15" t="s">
        <v>74</v>
      </c>
      <c r="B19" s="15"/>
      <c r="C19" s="20">
        <v>9536</v>
      </c>
      <c r="D19" s="21">
        <v>9747</v>
      </c>
    </row>
    <row r="20" ht="28.15" customHeight="1" spans="1:4">
      <c r="A20" s="17" t="s">
        <v>65</v>
      </c>
      <c r="B20" s="17"/>
      <c r="C20" s="20">
        <v>7140</v>
      </c>
      <c r="D20" s="21">
        <v>7290</v>
      </c>
    </row>
    <row r="21" ht="28.15" customHeight="1" spans="1:4">
      <c r="A21" s="17" t="s">
        <v>75</v>
      </c>
      <c r="B21" s="17"/>
      <c r="C21" s="20">
        <v>2396</v>
      </c>
      <c r="D21" s="21">
        <v>2457</v>
      </c>
    </row>
    <row r="22" ht="28.15" customHeight="1" spans="1:4">
      <c r="A22" s="22" t="s">
        <v>76</v>
      </c>
      <c r="B22" s="22"/>
      <c r="C22" s="23">
        <v>6889</v>
      </c>
      <c r="D22" s="24">
        <v>7034</v>
      </c>
    </row>
  </sheetData>
  <mergeCells count="14">
    <mergeCell ref="A2:D2"/>
    <mergeCell ref="A4:B4"/>
    <mergeCell ref="A8:B8"/>
    <mergeCell ref="A9:B9"/>
    <mergeCell ref="A10:B10"/>
    <mergeCell ref="A11:B11"/>
    <mergeCell ref="A13:B13"/>
    <mergeCell ref="A14:B14"/>
    <mergeCell ref="A15:B15"/>
    <mergeCell ref="A18:B18"/>
    <mergeCell ref="A19:B19"/>
    <mergeCell ref="A20:B20"/>
    <mergeCell ref="A21:B21"/>
    <mergeCell ref="A22:B22"/>
  </mergeCells>
  <printOptions horizontalCentered="1"/>
  <pageMargins left="0.747916666666667" right="0.747916666666667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表4-1.2023-2024年区级社会保险基金预算收入表</vt:lpstr>
      <vt:lpstr>表4-2.2023-2024年区级社会保险基金预算支出表</vt:lpstr>
      <vt:lpstr>表4-3.2023-2024年区级社会保险基金预算结余表</vt:lpstr>
      <vt:lpstr>表4-4.汕尾市城区2023-2024年区级社会保险基础资料表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2023-02-03T20:12:00Z</dcterms:created>
  <dcterms:modified xsi:type="dcterms:W3CDTF">2024-02-20T09:47:36Z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0A5AB11C8751474A962A2481E308ADEE</vt:lpwstr>
  </property>
  <property fmtid="{D5CDD505-2E9C-101B-9397-08002B2CF9AE}" pid="3" name="KSOProductBuildVer">
    <vt:lpwstr>2052-12.1.0.16250</vt:lpwstr>
  </property>
</Properties>
</file>