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3" sheetId="1" r:id="rId1"/>
  </sheets>
  <definedNames>
    <definedName name="_xlnm.Print_Titles" localSheetId="0">'表3'!$1:$5</definedName>
  </definedNames>
  <calcPr fullCalcOnLoad="1"/>
</workbook>
</file>

<file path=xl/sharedStrings.xml><?xml version="1.0" encoding="utf-8"?>
<sst xmlns="http://schemas.openxmlformats.org/spreadsheetml/2006/main" count="55" uniqueCount="45">
  <si>
    <t>汕尾市城区2021年新增债券资金安排使用情况表</t>
  </si>
  <si>
    <t>单位：万元</t>
  </si>
  <si>
    <t>序号</t>
  </si>
  <si>
    <t>项目名称</t>
  </si>
  <si>
    <t>单位  名称</t>
  </si>
  <si>
    <t>新增资金安排额</t>
  </si>
  <si>
    <t>投资总额</t>
  </si>
  <si>
    <t>业主单位</t>
  </si>
  <si>
    <t>资金性质</t>
  </si>
  <si>
    <t>项目主要内容</t>
  </si>
  <si>
    <t>一、新增一般债券资金</t>
  </si>
  <si>
    <t>一般公共预算</t>
  </si>
  <si>
    <t>汕尾市区二马路及周边支路更新改造升级建设项目</t>
  </si>
  <si>
    <t>城区住房和城乡建设局</t>
  </si>
  <si>
    <t>区住房和城乡建设局</t>
  </si>
  <si>
    <t>对二马路（长1.7公里、路面宽12米）及周边道路改造、给排水管网、消防系统、三线整治等配套项目建设，沿路两侧楼体立面和两侧骑楼改造升级。</t>
  </si>
  <si>
    <t>二、新增专项债券资金</t>
  </si>
  <si>
    <t>政府性基金预算</t>
  </si>
  <si>
    <t>汕尾市城区美丽乡村精品线路基础设施建设工程</t>
  </si>
  <si>
    <t>城区农业农村和水利局</t>
  </si>
  <si>
    <t>区农业农村和水利局</t>
  </si>
  <si>
    <t>建设15个行政村40个自然村村道、巷道硬底化，垃圾处理、污水处理、雨污分流、村头公园、农房外立面整治和村头标识设置等基础设施项目。</t>
  </si>
  <si>
    <t>汕尾市城区幼儿园建设工程项目</t>
  </si>
  <si>
    <t>城区教育局</t>
  </si>
  <si>
    <t>区教育局</t>
  </si>
  <si>
    <t>学前教育“5080工程”因城区扩容，学前学位严重缺乏。新建设公办幼儿园9所，每所幼儿园计划招生9个班270人,用地面积为2430平方，建筑面积1814平方米。</t>
  </si>
  <si>
    <t>汕尾市城区捷胜现代三级渔港建设工程</t>
  </si>
  <si>
    <t>捷胜镇人民政府</t>
  </si>
  <si>
    <t>建设渔业码头，西防波堤230m，延长东拦沙堤和新建口门拦沙堤，修建外港池西侧护岸，维护疏浚外港池、内港港池；港区至丰胜段路面改造850m，配套渔港场内供水、供电及通讯设施。</t>
  </si>
  <si>
    <t>汕尾市第二人民医院（汕尾逸挥基金医院）肿瘤防治中心建设项目</t>
  </si>
  <si>
    <t>汕尾逸挥基金医院</t>
  </si>
  <si>
    <t>建设10层肿瘤防治中心大楼总建筑面积17127平方米，其中地面8层为病区，地下2层仍为放射治疗区。</t>
  </si>
  <si>
    <t>汕尾市城区城镇老旧小区微改造提升项目</t>
  </si>
  <si>
    <t>对市区三马路、澳门街、高第街、翠园街、蝶苑小区、滨海A区等城镇老旧小区升级改造：污水管网建设，路灯建设；道路建设、管道（燃气、供水、排污）建设、垃圾处理配套工程、消防系统配置建设、五线整改（通信、电力、广播、供水、燃气）、背街小巷维修改造、停车场（位）改建等。</t>
  </si>
  <si>
    <t>汕尾市城区滨海休闲文化环境整治提升项目</t>
  </si>
  <si>
    <t>城区文化广电旅游体育局</t>
  </si>
  <si>
    <t>区文化广电旅游体育局</t>
  </si>
  <si>
    <t>北起、晨洲村、长沙村炮台、金町湾、坎下城、海陆丰中心县委、铜锣寨、对捷胜镇6000年沙坑文化遗址保护与开发利用，捷胜镇：修复沙坑文化博物馆改造6000多年文化古城，提升文化商业步行街、李劳工文化馆、前进路改造提升、非遗捷胜泥塑、木雕、诗画展厅、游客驿站和接待中心、沙舌轮渡码头,屿仔轮渡码头等线路点改造提升。</t>
  </si>
  <si>
    <t>汕尾市城区农村饮水工程</t>
  </si>
  <si>
    <t>全区农村饮水工程提升改造项目，包括：①饮水源地改造8000万元；②红草镇管网改造3500万元；③捷胜镇管网改造3500万元；④东涌镇管网改造3000万元。</t>
  </si>
  <si>
    <t>汕尾市城区凤山街道东北片区老旧小区改造项目</t>
  </si>
  <si>
    <t>对凤山盐町头、滨海、奎山等3个社区老旧小区升级改造：污水管网建设、路灯建设；道路建设、管道（燃气、供水、排污）建设、垃圾处理配套工程、消防系统配置建设、五线整改、背街小巷维系改造、停车场（位）等。项目完成后，可大大改善小区居住生活环境。</t>
  </si>
  <si>
    <t>汕尾市城区渔村老旧小区改造项目</t>
  </si>
  <si>
    <t>对新港街道渔村社区及周边老旧区升级改造：污水管网建设，路灯建设；道路建、管道（燃气、供水、排污）建设、垃圾处理配套工程、消防系统配置建设、五线整改、背街小巷维修改造、停车场（位）等。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</si>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</sst>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2"/>
      <color theme="1"/>
      <name val="Calibri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3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7" fillId="0" borderId="0">
      <alignment/>
      <protection/>
    </xf>
  </cellStyleXfs>
  <cellXfs count="3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9" xfId="0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vertical="center" wrapText="1"/>
    </xf>
    <xf numFmtId="0" fontId="5" fillId="0" borderId="15" xfId="0" applyNumberFormat="1" applyFont="1" applyBorder="1" applyAlignment="1">
      <alignment vertical="center" wrapText="1"/>
    </xf>
    <xf numFmtId="176" fontId="5" fillId="0" borderId="14" xfId="0" applyNumberFormat="1" applyFont="1" applyBorder="1" applyAlignment="1">
      <alignment vertical="center" wrapText="1"/>
    </xf>
    <xf numFmtId="0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76" fontId="6" fillId="0" borderId="14" xfId="0" applyNumberFormat="1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176" fontId="5" fillId="0" borderId="14" xfId="0" applyNumberFormat="1" applyFont="1" applyBorder="1" applyAlignment="1">
      <alignment vertical="center" wrapText="1"/>
    </xf>
    <xf numFmtId="0" fontId="5" fillId="0" borderId="14" xfId="0" applyNumberFormat="1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49" fillId="0" borderId="14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B7" sqref="B7"/>
    </sheetView>
  </sheetViews>
  <sheetFormatPr defaultColWidth="9.00390625" defaultRowHeight="28.5" customHeight="1"/>
  <cols>
    <col min="1" max="1" width="8.125" style="1" customWidth="1"/>
    <col min="2" max="2" width="34.875" style="2" customWidth="1"/>
    <col min="3" max="3" width="11.875" style="2" hidden="1" customWidth="1"/>
    <col min="4" max="5" width="12.875" style="2" customWidth="1"/>
    <col min="6" max="6" width="13.875" style="2" customWidth="1"/>
    <col min="7" max="7" width="6.375" style="2" customWidth="1"/>
    <col min="8" max="8" width="72.125" style="2" customWidth="1"/>
    <col min="9" max="16384" width="9.00390625" style="2" customWidth="1"/>
  </cols>
  <sheetData>
    <row r="1" ht="23.25" customHeight="1">
      <c r="A1" s="3"/>
    </row>
    <row r="2" spans="1:8" ht="42" customHeight="1">
      <c r="A2" s="4" t="s">
        <v>0</v>
      </c>
      <c r="B2" s="4"/>
      <c r="C2" s="4"/>
      <c r="D2" s="4"/>
      <c r="E2" s="4"/>
      <c r="F2" s="4"/>
      <c r="G2" s="4"/>
      <c r="H2" s="4"/>
    </row>
    <row r="3" spans="1:8" ht="24" customHeight="1">
      <c r="A3" s="5"/>
      <c r="B3" s="6"/>
      <c r="C3" s="6"/>
      <c r="D3" s="6"/>
      <c r="E3" s="6"/>
      <c r="F3" s="6"/>
      <c r="G3" s="6"/>
      <c r="H3" s="7" t="s">
        <v>1</v>
      </c>
    </row>
    <row r="4" spans="1:8" s="1" customFormat="1" ht="14.25">
      <c r="A4" s="8" t="s">
        <v>2</v>
      </c>
      <c r="B4" s="9" t="s">
        <v>3</v>
      </c>
      <c r="C4" s="9" t="s">
        <v>4</v>
      </c>
      <c r="D4" s="10" t="s">
        <v>5</v>
      </c>
      <c r="E4" s="11" t="s">
        <v>6</v>
      </c>
      <c r="F4" s="11" t="s">
        <v>7</v>
      </c>
      <c r="G4" s="9" t="s">
        <v>8</v>
      </c>
      <c r="H4" s="9" t="s">
        <v>9</v>
      </c>
    </row>
    <row r="5" spans="1:8" ht="27" customHeight="1">
      <c r="A5" s="12"/>
      <c r="B5" s="13"/>
      <c r="C5" s="13"/>
      <c r="D5" s="14"/>
      <c r="E5" s="15"/>
      <c r="F5" s="15"/>
      <c r="G5" s="13"/>
      <c r="H5" s="13"/>
    </row>
    <row r="6" spans="1:8" ht="30" customHeight="1">
      <c r="A6" s="16"/>
      <c r="B6" s="17" t="s">
        <v>10</v>
      </c>
      <c r="C6" s="18"/>
      <c r="D6" s="19">
        <f>SUM(D7:D7)</f>
        <v>10000</v>
      </c>
      <c r="E6" s="19"/>
      <c r="F6" s="19"/>
      <c r="G6" s="20" t="s">
        <v>11</v>
      </c>
      <c r="H6" s="21"/>
    </row>
    <row r="7" spans="1:8" ht="60.75">
      <c r="A7" s="16">
        <v>1</v>
      </c>
      <c r="B7" s="22" t="s">
        <v>12</v>
      </c>
      <c r="C7" s="22" t="s">
        <v>13</v>
      </c>
      <c r="D7" s="23">
        <v>10000</v>
      </c>
      <c r="E7" s="23">
        <v>22000</v>
      </c>
      <c r="F7" s="23" t="s">
        <v>14</v>
      </c>
      <c r="G7" s="20"/>
      <c r="H7" s="22" t="s">
        <v>15</v>
      </c>
    </row>
    <row r="8" spans="1:8" s="2" customFormat="1" ht="30" customHeight="1">
      <c r="A8" s="16"/>
      <c r="B8" s="24" t="s">
        <v>16</v>
      </c>
      <c r="C8" s="24"/>
      <c r="D8" s="19">
        <f>SUM(D9:D17)</f>
        <v>40000</v>
      </c>
      <c r="E8" s="25"/>
      <c r="F8" s="25"/>
      <c r="G8" s="26" t="s">
        <v>17</v>
      </c>
      <c r="H8" s="27"/>
    </row>
    <row r="9" spans="1:8" ht="60.75">
      <c r="A9" s="16">
        <v>1</v>
      </c>
      <c r="B9" s="28" t="s">
        <v>18</v>
      </c>
      <c r="C9" s="22" t="s">
        <v>19</v>
      </c>
      <c r="D9" s="29">
        <v>3500</v>
      </c>
      <c r="E9" s="30">
        <v>50000</v>
      </c>
      <c r="F9" s="30" t="s">
        <v>20</v>
      </c>
      <c r="G9" s="26"/>
      <c r="H9" s="27" t="s">
        <v>21</v>
      </c>
    </row>
    <row r="10" spans="1:8" ht="60.75">
      <c r="A10" s="16">
        <v>2</v>
      </c>
      <c r="B10" s="28" t="s">
        <v>22</v>
      </c>
      <c r="C10" s="28" t="s">
        <v>23</v>
      </c>
      <c r="D10" s="29">
        <v>2500</v>
      </c>
      <c r="E10" s="30">
        <v>15000</v>
      </c>
      <c r="F10" s="30" t="s">
        <v>24</v>
      </c>
      <c r="G10" s="26"/>
      <c r="H10" s="28" t="s">
        <v>25</v>
      </c>
    </row>
    <row r="11" spans="1:8" ht="81">
      <c r="A11" s="16">
        <v>3</v>
      </c>
      <c r="B11" s="28" t="s">
        <v>26</v>
      </c>
      <c r="C11" s="28" t="s">
        <v>27</v>
      </c>
      <c r="D11" s="29">
        <v>5000</v>
      </c>
      <c r="E11" s="30">
        <v>20000</v>
      </c>
      <c r="F11" s="30" t="s">
        <v>27</v>
      </c>
      <c r="G11" s="26"/>
      <c r="H11" s="28" t="s">
        <v>28</v>
      </c>
    </row>
    <row r="12" spans="1:8" ht="60.75">
      <c r="A12" s="16">
        <v>4</v>
      </c>
      <c r="B12" s="28" t="s">
        <v>29</v>
      </c>
      <c r="C12" s="28" t="s">
        <v>30</v>
      </c>
      <c r="D12" s="29">
        <v>5000</v>
      </c>
      <c r="E12" s="30">
        <v>20000</v>
      </c>
      <c r="F12" s="30" t="s">
        <v>30</v>
      </c>
      <c r="G12" s="26"/>
      <c r="H12" s="28" t="s">
        <v>31</v>
      </c>
    </row>
    <row r="13" spans="1:8" ht="101.25">
      <c r="A13" s="16">
        <v>5</v>
      </c>
      <c r="B13" s="28" t="s">
        <v>32</v>
      </c>
      <c r="C13" s="28" t="s">
        <v>13</v>
      </c>
      <c r="D13" s="29">
        <v>4000</v>
      </c>
      <c r="E13" s="30">
        <v>18000</v>
      </c>
      <c r="F13" s="30" t="s">
        <v>14</v>
      </c>
      <c r="G13" s="26"/>
      <c r="H13" s="28" t="s">
        <v>33</v>
      </c>
    </row>
    <row r="14" spans="1:8" ht="121.5">
      <c r="A14" s="16">
        <v>6</v>
      </c>
      <c r="B14" s="28" t="s">
        <v>34</v>
      </c>
      <c r="C14" s="28" t="s">
        <v>35</v>
      </c>
      <c r="D14" s="29">
        <v>5000</v>
      </c>
      <c r="E14" s="30">
        <v>60000</v>
      </c>
      <c r="F14" s="30" t="s">
        <v>36</v>
      </c>
      <c r="G14" s="26"/>
      <c r="H14" s="28" t="s">
        <v>37</v>
      </c>
    </row>
    <row r="15" spans="1:8" ht="60.75">
      <c r="A15" s="16">
        <v>7</v>
      </c>
      <c r="B15" s="28" t="s">
        <v>38</v>
      </c>
      <c r="C15" s="28" t="s">
        <v>19</v>
      </c>
      <c r="D15" s="29">
        <v>5000</v>
      </c>
      <c r="E15" s="30">
        <v>18000</v>
      </c>
      <c r="F15" s="30" t="s">
        <v>20</v>
      </c>
      <c r="G15" s="26"/>
      <c r="H15" s="28" t="s">
        <v>39</v>
      </c>
    </row>
    <row r="16" spans="1:8" ht="101.25">
      <c r="A16" s="16">
        <v>8</v>
      </c>
      <c r="B16" s="28" t="s">
        <v>40</v>
      </c>
      <c r="C16" s="28" t="s">
        <v>13</v>
      </c>
      <c r="D16" s="29">
        <v>5000</v>
      </c>
      <c r="E16" s="30">
        <v>14000</v>
      </c>
      <c r="F16" s="30" t="s">
        <v>14</v>
      </c>
      <c r="G16" s="26"/>
      <c r="H16" s="28" t="s">
        <v>41</v>
      </c>
    </row>
    <row r="17" spans="1:8" ht="81">
      <c r="A17" s="16">
        <v>9</v>
      </c>
      <c r="B17" s="28" t="s">
        <v>42</v>
      </c>
      <c r="C17" s="28" t="s">
        <v>13</v>
      </c>
      <c r="D17" s="29">
        <v>5000</v>
      </c>
      <c r="E17" s="30">
        <v>22000</v>
      </c>
      <c r="F17" s="30" t="s">
        <v>14</v>
      </c>
      <c r="G17" s="26"/>
      <c r="H17" s="28" t="s">
        <v>43</v>
      </c>
    </row>
    <row r="18" spans="1:8" ht="20.25">
      <c r="A18" s="21"/>
      <c r="B18" s="16" t="s">
        <v>44</v>
      </c>
      <c r="C18" s="16"/>
      <c r="D18" s="31">
        <f>D6+D8</f>
        <v>50000</v>
      </c>
      <c r="E18" s="31"/>
      <c r="F18" s="31"/>
      <c r="G18" s="32"/>
      <c r="H18" s="32"/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12">
    <mergeCell ref="A2:H2"/>
    <mergeCell ref="A3:B3"/>
    <mergeCell ref="A4:A5"/>
    <mergeCell ref="B4:B5"/>
    <mergeCell ref="C4:C5"/>
    <mergeCell ref="D4:D5"/>
    <mergeCell ref="E4:E5"/>
    <mergeCell ref="F4:F5"/>
    <mergeCell ref="G4:G5"/>
    <mergeCell ref="G6:G7"/>
    <mergeCell ref="G8:G17"/>
    <mergeCell ref="H4:H5"/>
  </mergeCells>
  <printOptions horizontalCentered="1"/>
  <pageMargins left="0.275" right="0.07874015748031496" top="0.4722222222222222" bottom="0.35433070866141736" header="0.1968503937007874" footer="0.15748031496062992"/>
  <pageSetup fitToHeight="1" fitToWidth="1"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贤衡</cp:lastModifiedBy>
  <cp:lastPrinted>2020-07-29T02:11:57Z</cp:lastPrinted>
  <dcterms:created xsi:type="dcterms:W3CDTF">2017-04-20T02:11:00Z</dcterms:created>
  <dcterms:modified xsi:type="dcterms:W3CDTF">2021-04-29T09:51:55Z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